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Nusrat Siraj\Pavement Design\2023\Pavement ME User Group meeting Wisconsin\"/>
    </mc:Choice>
  </mc:AlternateContent>
  <xr:revisionPtr revIDLastSave="0" documentId="8_{C1E0847D-74B0-4184-921C-55359B39A142}" xr6:coauthVersionLast="47" xr6:coauthVersionMax="47" xr10:uidLastSave="{00000000-0000-0000-0000-000000000000}"/>
  <bookViews>
    <workbookView xWindow="28680" yWindow="-120" windowWidth="29040" windowHeight="15840" tabRatio="888" xr2:uid="{00000000-000D-0000-FFFF-FFFF00000000}"/>
  </bookViews>
  <sheets>
    <sheet name="HMA General" sheetId="16" r:id="rId1"/>
    <sheet name="Convent. Binder Test" sheetId="1" r:id="rId2"/>
    <sheet name="Superpave Binder" sheetId="2" r:id="rId3"/>
    <sheet name="9.5M64" sheetId="24" r:id="rId4"/>
    <sheet name="9.5ME" sheetId="29" r:id="rId5"/>
    <sheet name="12.5M64" sheetId="27" r:id="rId6"/>
    <sheet name="12.5ME" sheetId="22" r:id="rId7"/>
    <sheet name="12.5 SMA" sheetId="28" r:id="rId8"/>
    <sheet name="19M64" sheetId="13" r:id="rId9"/>
    <sheet name="19ME" sheetId="30" r:id="rId10"/>
    <sheet name="25M64" sheetId="9" r:id="rId11"/>
    <sheet name="BRIC" sheetId="12" r:id="rId12"/>
    <sheet name="HPTO" sheetId="25" r:id="rId13"/>
    <sheet name="BRBC" sheetId="26" r:id="rId14"/>
    <sheet name="RCRI" sheetId="15" r:id="rId15"/>
    <sheet name="DGABC" sheetId="18" r:id="rId16"/>
    <sheet name="I-3" sheetId="19" r:id="rId17"/>
    <sheet name="ASDB" sheetId="20" r:id="rId1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" i="19" l="1"/>
  <c r="D8" i="19"/>
  <c r="D9" i="19"/>
  <c r="D10" i="19"/>
  <c r="D11" i="19"/>
  <c r="D12" i="19"/>
  <c r="D8" i="18"/>
  <c r="D9" i="18"/>
  <c r="D10" i="18"/>
  <c r="D11" i="18"/>
  <c r="D12" i="1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Ju Sang Lee</author>
  </authors>
  <commentList>
    <comment ref="A7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Ju Sang Lee:</t>
        </r>
        <r>
          <rPr>
            <sz val="9"/>
            <color indexed="81"/>
            <rFont val="Tahoma"/>
            <family val="2"/>
          </rPr>
          <t xml:space="preserve">
Typical: 0.44-0.81 (1-37A)</t>
        </r>
      </text>
    </comment>
    <comment ref="A8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Ju Sang Lee:</t>
        </r>
        <r>
          <rPr>
            <sz val="9"/>
            <color indexed="81"/>
            <rFont val="Tahoma"/>
            <family val="2"/>
          </rPr>
          <t xml:space="preserve">
Typical: 0.22-0.4 (1-37A)</t>
        </r>
      </text>
    </comment>
    <comment ref="A9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Ju Sang Lee:</t>
        </r>
        <r>
          <rPr>
            <sz val="9"/>
            <color indexed="81"/>
            <rFont val="Tahoma"/>
            <family val="2"/>
          </rPr>
          <t xml:space="preserve">
Table 2.2.15; 2.2.17; 2.2.19 </t>
        </r>
      </text>
    </comment>
  </commentList>
</comments>
</file>

<file path=xl/sharedStrings.xml><?xml version="1.0" encoding="utf-8"?>
<sst xmlns="http://schemas.openxmlformats.org/spreadsheetml/2006/main" count="1924" uniqueCount="203">
  <si>
    <t>Test</t>
  </si>
  <si>
    <t>Temp., F</t>
  </si>
  <si>
    <t>Penetration        (100g, 5 s),      1/10 mm</t>
  </si>
  <si>
    <t>Softening Point, F</t>
  </si>
  <si>
    <t>NA</t>
  </si>
  <si>
    <t>Viscosity, cP</t>
  </si>
  <si>
    <t>Kinematic Viscosity, cSt</t>
  </si>
  <si>
    <t>Specific Gravity</t>
  </si>
  <si>
    <t>Absolute Viscosity, P</t>
  </si>
  <si>
    <t>NuStar PG64-22</t>
  </si>
  <si>
    <t>Valero PG64-22</t>
  </si>
  <si>
    <t>SemMaterials PG76-22</t>
  </si>
  <si>
    <t>NuStar PG76-22</t>
  </si>
  <si>
    <t>Temperature, F</t>
  </si>
  <si>
    <t>Angular Frequency = 10 rad/sec</t>
  </si>
  <si>
    <t>G* (Pa)</t>
  </si>
  <si>
    <t>Delta (degrees)</t>
  </si>
  <si>
    <t>Temperature (F)</t>
  </si>
  <si>
    <t>Frequency (Hz)</t>
  </si>
  <si>
    <t>E* (psi)</t>
  </si>
  <si>
    <t>Creep Compliance (1/psi)</t>
  </si>
  <si>
    <t>Stavola Companies - Bound Brook, NJ</t>
  </si>
  <si>
    <t>Input Name</t>
  </si>
  <si>
    <t>Material Type</t>
  </si>
  <si>
    <t>Thermal conductivity asphalt (BTU/hr-ft-F)</t>
  </si>
  <si>
    <t>Heat capacity (BTU/lb-F)</t>
  </si>
  <si>
    <t>Poisson's Ratio</t>
  </si>
  <si>
    <t>Sieve Size (in)</t>
  </si>
  <si>
    <t>No.4</t>
  </si>
  <si>
    <t>No.50</t>
  </si>
  <si>
    <t>No/200</t>
  </si>
  <si>
    <t>DGABC</t>
  </si>
  <si>
    <t>I-3</t>
  </si>
  <si>
    <t>Passing (%)</t>
  </si>
  <si>
    <t>max.</t>
  </si>
  <si>
    <t>min.</t>
  </si>
  <si>
    <t>….</t>
  </si>
  <si>
    <t>…</t>
  </si>
  <si>
    <t>Mid Range</t>
  </si>
  <si>
    <t>No. 4</t>
  </si>
  <si>
    <t>No. 8</t>
  </si>
  <si>
    <t>No. 200</t>
  </si>
  <si>
    <t>(3/8)</t>
  </si>
  <si>
    <t>Resilient Modulus (psi)</t>
  </si>
  <si>
    <t>Min.</t>
  </si>
  <si>
    <t>Max.</t>
  </si>
  <si>
    <t>reflective cracking relief layer</t>
  </si>
  <si>
    <t>Aggregate Gradation</t>
  </si>
  <si>
    <t>Effective Binder Content (%)</t>
  </si>
  <si>
    <t>Material Information</t>
  </si>
  <si>
    <t>NJDOT Region: South</t>
  </si>
  <si>
    <t>Producer:  South State Bridgeton</t>
  </si>
  <si>
    <t xml:space="preserve">General Information                                                                          </t>
  </si>
  <si>
    <t>Unit Weight (pcf)</t>
  </si>
  <si>
    <t>Air Voids (%)</t>
  </si>
  <si>
    <t>Dynamic Shear Rheometer (10 rad/sec)</t>
  </si>
  <si>
    <t>Rotational Viscosity (cP)</t>
  </si>
  <si>
    <t>Phase Angle</t>
  </si>
  <si>
    <t>Continuous</t>
  </si>
  <si>
    <t>Final</t>
  </si>
  <si>
    <t>Gradation</t>
  </si>
  <si>
    <t>Percent Passing</t>
  </si>
  <si>
    <t>3/4InchSieve</t>
  </si>
  <si>
    <t>3/8InchSieve</t>
  </si>
  <si>
    <t>No.4Sieve</t>
  </si>
  <si>
    <t>No.200Sieve</t>
  </si>
  <si>
    <t>Temp (oF)</t>
  </si>
  <si>
    <t>0.1 Hz</t>
  </si>
  <si>
    <t>1 Hz</t>
  </si>
  <si>
    <t>10 Hz</t>
  </si>
  <si>
    <t>25 Hz</t>
  </si>
  <si>
    <t>temperature (F)</t>
  </si>
  <si>
    <t>Asphalt Binder</t>
  </si>
  <si>
    <t>(from recovered asphalt binder - results may differ due to RAP included)</t>
  </si>
  <si>
    <t>Rotational Viscosity</t>
  </si>
  <si>
    <t>High Temperature</t>
  </si>
  <si>
    <t>Intermediate Temperature</t>
  </si>
  <si>
    <t>Low Temperature</t>
  </si>
  <si>
    <t>Performance Grading</t>
  </si>
  <si>
    <t xml:space="preserve"> Asphalt Mixture - Dynamic Modulus</t>
  </si>
  <si>
    <t xml:space="preserve"> (from plant produced asphalt mixture; Reference Temperature = 70 o F)</t>
  </si>
  <si>
    <t>Mix Type:  12.5M64</t>
  </si>
  <si>
    <t>NJDOT Region: North</t>
  </si>
  <si>
    <t>Producer:  Stone Industries - Haledon</t>
  </si>
  <si>
    <t>Producer:  Trap Rock Industries - Keasby</t>
  </si>
  <si>
    <t>Mix Type:  12.5ME</t>
  </si>
  <si>
    <t>Producer:  Winslow</t>
  </si>
  <si>
    <t>Mix Type:  12.5 SMA</t>
  </si>
  <si>
    <t>Producer:  A.E. Stone</t>
  </si>
  <si>
    <t>Shear Modulus, G* (Pa)</t>
  </si>
  <si>
    <t>Phase Angle (degree)</t>
  </si>
  <si>
    <t xml:space="preserve">Mix Type:  12.5SMA </t>
  </si>
  <si>
    <t xml:space="preserve">Mix Type:  12.5SMA  </t>
  </si>
  <si>
    <t>NJDOT Region: Central</t>
  </si>
  <si>
    <t>Producer:  Trap Rock - Mt Holly</t>
  </si>
  <si>
    <t>Mix Type:  BRBC</t>
  </si>
  <si>
    <t>Producer:  American</t>
  </si>
  <si>
    <t>N.A.</t>
  </si>
  <si>
    <t xml:space="preserve">Mix Type:  BRIC  </t>
  </si>
  <si>
    <t>Producer:  Trap Rock</t>
  </si>
  <si>
    <t xml:space="preserve">Mix Type:  HPTO </t>
  </si>
  <si>
    <t>Producer:  South State Downer</t>
  </si>
  <si>
    <t>Mix Type:  HPTO</t>
  </si>
  <si>
    <t xml:space="preserve"> NJDOT Region: North</t>
  </si>
  <si>
    <t>Producer:  Tilcon Oxford</t>
  </si>
  <si>
    <t>Mix Type: 9.5M64</t>
  </si>
  <si>
    <t>Producer: Tilcon Oxford</t>
  </si>
  <si>
    <t>Phase Angle (degrees)</t>
  </si>
  <si>
    <t>Producer: Tilcon Mt. Hope</t>
  </si>
  <si>
    <t>Mix Type: HPTO</t>
  </si>
  <si>
    <t>Producer: South State Downer</t>
  </si>
  <si>
    <t>Producer: Stavola Bound Brook</t>
  </si>
  <si>
    <t>Mix Type: 9.5ME</t>
  </si>
  <si>
    <t>Producer: Seashore Asphalt</t>
  </si>
  <si>
    <t>Mix Type: BRIC</t>
  </si>
  <si>
    <t>Mix Type: 25M64</t>
  </si>
  <si>
    <t>Producer: Stavola Hillsboro</t>
  </si>
  <si>
    <t xml:space="preserve"> NJDOT Region: South</t>
  </si>
  <si>
    <t>Suggested resilient modulus: 60,000 psi or  or FWD backcalculated result</t>
  </si>
  <si>
    <t>Suggested resilient modulus: 80,000 psi or  or FWD backcalculated result</t>
  </si>
  <si>
    <t xml:space="preserve">Based on literature, modeled as non-stabilized base </t>
  </si>
  <si>
    <t>General Inputs</t>
  </si>
  <si>
    <t xml:space="preserve">Asphalt concrete </t>
  </si>
  <si>
    <t>Temp (C)</t>
  </si>
  <si>
    <t>For Level 3 input only</t>
  </si>
  <si>
    <t>Total Asphalt Content (%)</t>
  </si>
  <si>
    <t>Temp (F)</t>
  </si>
  <si>
    <t>Producer: Earle Asphalt</t>
  </si>
  <si>
    <t>Producer:  Earle Asphalt</t>
  </si>
  <si>
    <t>Mix Type: 19ME</t>
  </si>
  <si>
    <t>Producer: AE Stone</t>
  </si>
  <si>
    <t>Mix Type: 19M64 R25</t>
  </si>
  <si>
    <t>Sec.</t>
  </si>
  <si>
    <t>T = -4 ºF</t>
  </si>
  <si>
    <t>T = 14 ºF</t>
  </si>
  <si>
    <t>T = 32ºF</t>
  </si>
  <si>
    <t>Low Temperature IDT Strength (psi)</t>
  </si>
  <si>
    <t>IDT (psi)</t>
  </si>
  <si>
    <t>T = 32 ºF</t>
  </si>
  <si>
    <t>T = -4ºF</t>
  </si>
  <si>
    <t>Mix Type:  9.5M64 (R15)</t>
  </si>
  <si>
    <t>(lab specimen, NOT for design)</t>
  </si>
  <si>
    <r>
      <t>Reference temperature (</t>
    </r>
    <r>
      <rPr>
        <vertAlign val="superscript"/>
        <sz val="11"/>
        <color indexed="8"/>
        <rFont val="Calibri"/>
        <family val="2"/>
      </rPr>
      <t>o</t>
    </r>
    <r>
      <rPr>
        <sz val="10"/>
        <rFont val="Arial"/>
        <family val="2"/>
      </rPr>
      <t>F) for dynamic modulus</t>
    </r>
  </si>
  <si>
    <t>Stone Matrix Asphalt (SMA)</t>
  </si>
  <si>
    <t>HPTO and BRIC</t>
  </si>
  <si>
    <t>4 - 5</t>
  </si>
  <si>
    <t>5 - 6</t>
  </si>
  <si>
    <t>Mixture Type</t>
  </si>
  <si>
    <t xml:space="preserve">Region </t>
  </si>
  <si>
    <t>Producer</t>
  </si>
  <si>
    <t>9.5M64</t>
  </si>
  <si>
    <t>South</t>
  </si>
  <si>
    <t>South State Bridgeton</t>
  </si>
  <si>
    <t>Central</t>
  </si>
  <si>
    <t>Stavola Bound Brook</t>
  </si>
  <si>
    <t>9.5ME</t>
  </si>
  <si>
    <t>Seashore Asphalt</t>
  </si>
  <si>
    <t>Earle Asphalt</t>
  </si>
  <si>
    <t>12.5M64</t>
  </si>
  <si>
    <t>North</t>
  </si>
  <si>
    <t>Stone Industries - Haledon</t>
  </si>
  <si>
    <t>Trap Rock Industries - Keasby</t>
  </si>
  <si>
    <t>12.5ME</t>
  </si>
  <si>
    <t>Winslow</t>
  </si>
  <si>
    <t>12.5SMA</t>
  </si>
  <si>
    <t>A.E. Stone</t>
  </si>
  <si>
    <t>Trap Rock - Mt Holly</t>
  </si>
  <si>
    <t>19M64</t>
  </si>
  <si>
    <t>19ME</t>
  </si>
  <si>
    <t>Tilcon Mt. Hope</t>
  </si>
  <si>
    <t>AE Stone</t>
  </si>
  <si>
    <t>25M64</t>
  </si>
  <si>
    <t>Stavola Hillsboro</t>
  </si>
  <si>
    <t>BRIC</t>
  </si>
  <si>
    <t>Trap Rock</t>
  </si>
  <si>
    <t>HPTO</t>
  </si>
  <si>
    <t>South State Downer</t>
  </si>
  <si>
    <t>Tilcon Oxford</t>
  </si>
  <si>
    <t>(from the same region and producer)</t>
  </si>
  <si>
    <t>Air voids (%) to simulate as-built condition</t>
  </si>
  <si>
    <t>Mix Type:</t>
  </si>
  <si>
    <t>NJDOT Region:</t>
  </si>
  <si>
    <t>Producer:</t>
  </si>
  <si>
    <t>Tilcon North Bergen</t>
  </si>
  <si>
    <t>General Information</t>
  </si>
  <si>
    <t>Total Binder Content (%)</t>
  </si>
  <si>
    <t>Effective Binder Content by Volume (%)</t>
  </si>
  <si>
    <r>
      <t>Thermal Conductivity (BTU/hr-ft-</t>
    </r>
    <r>
      <rPr>
        <b/>
        <vertAlign val="superscript"/>
        <sz val="11"/>
        <color theme="1"/>
        <rFont val="Times New Roman"/>
        <family val="1"/>
      </rPr>
      <t>o</t>
    </r>
    <r>
      <rPr>
        <b/>
        <sz val="11"/>
        <color theme="1"/>
        <rFont val="Times New Roman"/>
        <family val="1"/>
      </rPr>
      <t>F)</t>
    </r>
  </si>
  <si>
    <r>
      <t>Heat Capacity (BTU/lb-</t>
    </r>
    <r>
      <rPr>
        <b/>
        <vertAlign val="superscript"/>
        <sz val="11"/>
        <color theme="1"/>
        <rFont val="Times New Roman"/>
        <family val="1"/>
      </rPr>
      <t>o</t>
    </r>
    <r>
      <rPr>
        <b/>
        <sz val="11"/>
        <color theme="1"/>
        <rFont val="Times New Roman"/>
        <family val="1"/>
      </rPr>
      <t>F)</t>
    </r>
  </si>
  <si>
    <t>3/4 Inch Sieve</t>
  </si>
  <si>
    <t>3/8 Inch Sieve</t>
  </si>
  <si>
    <t>No. 4 Sieve</t>
  </si>
  <si>
    <t>No. 200 Sieve</t>
  </si>
  <si>
    <t>Asphalt Mixture - Dynamic Modulus</t>
  </si>
  <si>
    <r>
      <t>(from plant produced asphalt mixture; Reference Temperature = 70</t>
    </r>
    <r>
      <rPr>
        <b/>
        <i/>
        <vertAlign val="superscript"/>
        <sz val="11"/>
        <color theme="1"/>
        <rFont val="Times New Roman"/>
        <family val="1"/>
      </rPr>
      <t>o</t>
    </r>
    <r>
      <rPr>
        <b/>
        <i/>
        <sz val="11"/>
        <color theme="1"/>
        <rFont val="Times New Roman"/>
        <family val="1"/>
      </rPr>
      <t>F)</t>
    </r>
  </si>
  <si>
    <r>
      <t>Temp (</t>
    </r>
    <r>
      <rPr>
        <vertAlign val="superscript"/>
        <sz val="11"/>
        <color theme="1"/>
        <rFont val="Times New Roman"/>
        <family val="1"/>
      </rPr>
      <t>o</t>
    </r>
    <r>
      <rPr>
        <sz val="11"/>
        <color theme="1"/>
        <rFont val="Times New Roman"/>
        <family val="1"/>
      </rPr>
      <t>F)</t>
    </r>
  </si>
  <si>
    <t>Material Information - Low Temperature Testing</t>
  </si>
  <si>
    <t>Total Asphalt Content (%):</t>
  </si>
  <si>
    <t>Stone Industries, Sparta</t>
  </si>
  <si>
    <t>Stone Industries, Haledon</t>
  </si>
  <si>
    <t>Arawak Hammonton</t>
  </si>
  <si>
    <t xml:space="preserve">Tilcon Mt Hope </t>
  </si>
  <si>
    <t>*Added in 2023.2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</si>
</sst>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000"/>
    <numFmt numFmtId="166" formatCode="0.000E+00"/>
  </numFmts>
  <fonts count="27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color indexed="18"/>
      <name val="Arial"/>
      <family val="2"/>
    </font>
    <font>
      <sz val="11"/>
      <name val="Calibri"/>
      <family val="2"/>
    </font>
    <font>
      <vertAlign val="superscript"/>
      <sz val="11"/>
      <color indexed="8"/>
      <name val="Calibr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2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color rgb="FF006100"/>
      <name val="Calibri"/>
      <family val="2"/>
      <scheme val="minor"/>
    </font>
    <font>
      <sz val="10"/>
      <color rgb="FFFF0000"/>
      <name val="Arial"/>
      <family val="2"/>
    </font>
    <font>
      <sz val="11"/>
      <color rgb="FF000000"/>
      <name val="Times New Roman"/>
      <family val="2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4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vertAlign val="superscript"/>
      <sz val="11"/>
      <color theme="1"/>
      <name val="Times New Roman"/>
      <family val="1"/>
    </font>
    <font>
      <b/>
      <i/>
      <sz val="11"/>
      <color theme="1"/>
      <name val="Times New Roman"/>
      <family val="1"/>
    </font>
    <font>
      <i/>
      <sz val="11"/>
      <color theme="1"/>
      <name val="Times New Roman"/>
      <family val="1"/>
    </font>
    <font>
      <b/>
      <i/>
      <vertAlign val="superscript"/>
      <sz val="11"/>
      <color theme="1"/>
      <name val="Times New Roman"/>
      <family val="1"/>
    </font>
    <font>
      <vertAlign val="superscript"/>
      <sz val="11"/>
      <color theme="1"/>
      <name val="Times New Roman"/>
      <family val="1"/>
    </font>
    <font>
      <sz val="12"/>
      <color rgb="FFFF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C6EFCE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3" fillId="4" borderId="0" applyNumberFormat="0" applyBorder="0" applyAlignment="0" applyProtection="0"/>
    <xf numFmtId="0" fontId="4" fillId="0" borderId="0"/>
    <xf numFmtId="0" fontId="1" fillId="0" borderId="0"/>
  </cellStyleXfs>
  <cellXfs count="217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 wrapText="1"/>
    </xf>
    <xf numFmtId="3" fontId="0" fillId="0" borderId="1" xfId="0" applyNumberForma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/>
    </xf>
    <xf numFmtId="166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3" fontId="4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" fontId="0" fillId="0" borderId="0" xfId="0" applyNumberFormat="1"/>
    <xf numFmtId="0" fontId="5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2" borderId="5" xfId="0" applyFill="1" applyBorder="1" applyAlignment="1">
      <alignment horizontal="left" vertical="center" wrapText="1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/>
    </xf>
    <xf numFmtId="0" fontId="4" fillId="0" borderId="0" xfId="0" applyFont="1"/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/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3" fontId="3" fillId="0" borderId="0" xfId="0" applyNumberFormat="1" applyFont="1" applyAlignment="1">
      <alignment horizontal="left"/>
    </xf>
    <xf numFmtId="164" fontId="0" fillId="0" borderId="0" xfId="0" applyNumberFormat="1"/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0" fillId="0" borderId="18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49" fontId="4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0" fontId="4" fillId="0" borderId="21" xfId="0" applyFont="1" applyBorder="1" applyAlignment="1">
      <alignment horizontal="left" vertical="center"/>
    </xf>
    <xf numFmtId="0" fontId="4" fillId="0" borderId="22" xfId="0" applyFont="1" applyBorder="1" applyAlignment="1">
      <alignment horizontal="left" vertical="center"/>
    </xf>
    <xf numFmtId="0" fontId="4" fillId="0" borderId="23" xfId="0" applyFont="1" applyBorder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4" fillId="0" borderId="22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3" fontId="15" fillId="0" borderId="0" xfId="0" applyNumberFormat="1" applyFont="1" applyAlignment="1">
      <alignment vertical="top" shrinkToFit="1"/>
    </xf>
    <xf numFmtId="1" fontId="15" fillId="0" borderId="0" xfId="0" applyNumberFormat="1" applyFont="1" applyAlignment="1">
      <alignment vertical="top" shrinkToFit="1"/>
    </xf>
    <xf numFmtId="1" fontId="4" fillId="0" borderId="0" xfId="0" applyNumberFormat="1" applyFont="1" applyAlignment="1">
      <alignment horizontal="left" vertical="center"/>
    </xf>
    <xf numFmtId="0" fontId="0" fillId="0" borderId="0" xfId="0" applyAlignment="1">
      <alignment horizontal="left" vertical="top"/>
    </xf>
    <xf numFmtId="0" fontId="4" fillId="0" borderId="24" xfId="0" applyFont="1" applyBorder="1" applyAlignment="1">
      <alignment horizontal="left" vertical="center" wrapText="1"/>
    </xf>
    <xf numFmtId="0" fontId="4" fillId="0" borderId="25" xfId="0" applyFont="1" applyBorder="1" applyAlignment="1">
      <alignment horizontal="left" vertical="center"/>
    </xf>
    <xf numFmtId="0" fontId="0" fillId="0" borderId="25" xfId="0" applyBorder="1"/>
    <xf numFmtId="3" fontId="4" fillId="0" borderId="21" xfId="0" applyNumberFormat="1" applyFont="1" applyBorder="1" applyAlignment="1">
      <alignment horizontal="left" vertical="center"/>
    </xf>
    <xf numFmtId="3" fontId="4" fillId="0" borderId="1" xfId="0" applyNumberFormat="1" applyFont="1" applyBorder="1" applyAlignment="1">
      <alignment horizontal="left" vertical="center"/>
    </xf>
    <xf numFmtId="0" fontId="0" fillId="2" borderId="26" xfId="0" applyFill="1" applyBorder="1" applyAlignment="1">
      <alignment horizontal="left" vertical="center" wrapText="1"/>
    </xf>
    <xf numFmtId="0" fontId="6" fillId="3" borderId="27" xfId="1" applyFont="1" applyFill="1" applyBorder="1" applyAlignment="1">
      <alignment horizontal="center" vertical="center" wrapText="1"/>
    </xf>
    <xf numFmtId="0" fontId="6" fillId="3" borderId="28" xfId="1" applyFont="1" applyFill="1" applyBorder="1" applyAlignment="1">
      <alignment horizontal="center" vertical="center" wrapText="1"/>
    </xf>
    <xf numFmtId="0" fontId="14" fillId="0" borderId="0" xfId="0" applyFont="1"/>
    <xf numFmtId="3" fontId="4" fillId="0" borderId="0" xfId="0" applyNumberFormat="1" applyFont="1" applyAlignment="1">
      <alignment horizontal="left" vertical="center"/>
    </xf>
    <xf numFmtId="0" fontId="0" fillId="7" borderId="0" xfId="0" applyFill="1"/>
    <xf numFmtId="0" fontId="16" fillId="8" borderId="34" xfId="0" applyFont="1" applyFill="1" applyBorder="1" applyAlignment="1">
      <alignment horizontal="center" vertical="center"/>
    </xf>
    <xf numFmtId="0" fontId="16" fillId="8" borderId="35" xfId="0" applyFont="1" applyFill="1" applyBorder="1" applyAlignment="1">
      <alignment horizontal="center" vertical="center"/>
    </xf>
    <xf numFmtId="0" fontId="16" fillId="8" borderId="36" xfId="0" applyFont="1" applyFill="1" applyBorder="1" applyAlignment="1">
      <alignment horizontal="center" vertical="center"/>
    </xf>
    <xf numFmtId="0" fontId="16" fillId="8" borderId="5" xfId="0" applyFont="1" applyFill="1" applyBorder="1" applyAlignment="1">
      <alignment horizontal="center" vertical="center"/>
    </xf>
    <xf numFmtId="11" fontId="0" fillId="8" borderId="1" xfId="0" applyNumberFormat="1" applyFill="1" applyBorder="1" applyAlignment="1">
      <alignment horizontal="center" vertical="center"/>
    </xf>
    <xf numFmtId="11" fontId="0" fillId="8" borderId="27" xfId="0" applyNumberFormat="1" applyFill="1" applyBorder="1" applyAlignment="1">
      <alignment horizontal="center" vertical="center"/>
    </xf>
    <xf numFmtId="0" fontId="16" fillId="8" borderId="26" xfId="0" applyFont="1" applyFill="1" applyBorder="1" applyAlignment="1">
      <alignment horizontal="center" vertical="center"/>
    </xf>
    <xf numFmtId="11" fontId="0" fillId="8" borderId="37" xfId="0" applyNumberFormat="1" applyFill="1" applyBorder="1" applyAlignment="1">
      <alignment horizontal="center" vertical="center"/>
    </xf>
    <xf numFmtId="11" fontId="0" fillId="8" borderId="28" xfId="0" applyNumberFormat="1" applyFill="1" applyBorder="1" applyAlignment="1">
      <alignment horizontal="center" vertical="center"/>
    </xf>
    <xf numFmtId="164" fontId="0" fillId="8" borderId="27" xfId="0" applyNumberFormat="1" applyFill="1" applyBorder="1" applyAlignment="1">
      <alignment horizontal="center" vertical="center"/>
    </xf>
    <xf numFmtId="164" fontId="0" fillId="8" borderId="28" xfId="0" applyNumberFormat="1" applyFill="1" applyBorder="1" applyAlignment="1">
      <alignment horizontal="center" vertical="center"/>
    </xf>
    <xf numFmtId="0" fontId="4" fillId="5" borderId="0" xfId="0" applyFont="1" applyFill="1" applyAlignment="1">
      <alignment horizontal="left" vertical="center"/>
    </xf>
    <xf numFmtId="0" fontId="6" fillId="3" borderId="1" xfId="1" applyFont="1" applyFill="1" applyBorder="1" applyAlignment="1">
      <alignment horizontal="center" vertical="center" wrapText="1"/>
    </xf>
    <xf numFmtId="0" fontId="5" fillId="2" borderId="34" xfId="0" applyFont="1" applyFill="1" applyBorder="1" applyAlignment="1">
      <alignment horizontal="left" vertical="center"/>
    </xf>
    <xf numFmtId="0" fontId="6" fillId="3" borderId="37" xfId="1" applyFont="1" applyFill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0" fillId="9" borderId="16" xfId="0" applyFont="1" applyFill="1" applyBorder="1" applyAlignment="1">
      <alignment horizontal="center" vertical="center"/>
    </xf>
    <xf numFmtId="0" fontId="10" fillId="9" borderId="0" xfId="0" applyFont="1" applyFill="1" applyAlignment="1">
      <alignment horizontal="center" vertical="center"/>
    </xf>
    <xf numFmtId="0" fontId="10" fillId="9" borderId="12" xfId="0" applyFont="1" applyFill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9" borderId="17" xfId="0" applyFont="1" applyFill="1" applyBorder="1" applyAlignment="1">
      <alignment horizontal="center" vertical="center"/>
    </xf>
    <xf numFmtId="0" fontId="10" fillId="9" borderId="14" xfId="0" applyFont="1" applyFill="1" applyBorder="1" applyAlignment="1">
      <alignment horizontal="center" vertical="center"/>
    </xf>
    <xf numFmtId="0" fontId="10" fillId="9" borderId="1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left" vertical="center" wrapText="1"/>
    </xf>
    <xf numFmtId="49" fontId="6" fillId="3" borderId="1" xfId="1" applyNumberFormat="1" applyFont="1" applyFill="1" applyBorder="1" applyAlignment="1">
      <alignment horizontal="center" vertical="center" wrapText="1"/>
    </xf>
    <xf numFmtId="49" fontId="6" fillId="3" borderId="27" xfId="1" applyNumberFormat="1" applyFont="1" applyFill="1" applyBorder="1" applyAlignment="1">
      <alignment horizontal="center" vertical="center" wrapText="1"/>
    </xf>
    <xf numFmtId="0" fontId="19" fillId="8" borderId="0" xfId="0" applyFont="1" applyFill="1"/>
    <xf numFmtId="0" fontId="20" fillId="8" borderId="0" xfId="0" applyFont="1" applyFill="1"/>
    <xf numFmtId="0" fontId="19" fillId="8" borderId="0" xfId="0" applyFont="1" applyFill="1" applyAlignment="1">
      <alignment horizontal="right"/>
    </xf>
    <xf numFmtId="0" fontId="19" fillId="8" borderId="0" xfId="0" applyFont="1" applyFill="1" applyAlignment="1">
      <alignment horizontal="right" vertical="center"/>
    </xf>
    <xf numFmtId="164" fontId="20" fillId="8" borderId="0" xfId="0" applyNumberFormat="1" applyFont="1" applyFill="1" applyAlignment="1">
      <alignment horizontal="center" vertical="center"/>
    </xf>
    <xf numFmtId="2" fontId="20" fillId="8" borderId="0" xfId="0" applyNumberFormat="1" applyFont="1" applyFill="1" applyAlignment="1">
      <alignment horizontal="center" vertical="center"/>
    </xf>
    <xf numFmtId="0" fontId="20" fillId="8" borderId="0" xfId="0" applyFont="1" applyFill="1" applyAlignment="1">
      <alignment horizontal="center" vertical="center"/>
    </xf>
    <xf numFmtId="3" fontId="20" fillId="8" borderId="0" xfId="0" applyNumberFormat="1" applyFont="1" applyFill="1" applyAlignment="1">
      <alignment horizontal="center" vertical="center"/>
    </xf>
    <xf numFmtId="164" fontId="20" fillId="8" borderId="25" xfId="0" applyNumberFormat="1" applyFont="1" applyFill="1" applyBorder="1" applyAlignment="1">
      <alignment horizontal="center" vertical="center"/>
    </xf>
    <xf numFmtId="1" fontId="20" fillId="8" borderId="0" xfId="0" applyNumberFormat="1" applyFont="1" applyFill="1" applyAlignment="1">
      <alignment horizontal="center" vertical="center"/>
    </xf>
    <xf numFmtId="3" fontId="20" fillId="8" borderId="0" xfId="0" applyNumberFormat="1" applyFont="1" applyFill="1" applyAlignment="1">
      <alignment horizontal="right" vertical="center"/>
    </xf>
    <xf numFmtId="0" fontId="23" fillId="8" borderId="0" xfId="0" applyFont="1" applyFill="1"/>
    <xf numFmtId="0" fontId="20" fillId="8" borderId="0" xfId="0" applyFont="1" applyFill="1" applyAlignment="1">
      <alignment horizontal="left" vertical="center"/>
    </xf>
    <xf numFmtId="0" fontId="0" fillId="8" borderId="0" xfId="0" applyFill="1"/>
    <xf numFmtId="0" fontId="19" fillId="8" borderId="0" xfId="0" applyFont="1" applyFill="1" applyAlignment="1">
      <alignment horizontal="left"/>
    </xf>
    <xf numFmtId="0" fontId="19" fillId="8" borderId="0" xfId="3" applyFont="1" applyFill="1"/>
    <xf numFmtId="0" fontId="20" fillId="8" borderId="0" xfId="3" applyFont="1" applyFill="1"/>
    <xf numFmtId="0" fontId="19" fillId="8" borderId="0" xfId="3" applyFont="1" applyFill="1" applyAlignment="1">
      <alignment horizontal="right"/>
    </xf>
    <xf numFmtId="0" fontId="19" fillId="8" borderId="0" xfId="3" applyFont="1" applyFill="1" applyAlignment="1">
      <alignment horizontal="right" vertical="center"/>
    </xf>
    <xf numFmtId="0" fontId="1" fillId="8" borderId="0" xfId="3" applyFill="1"/>
    <xf numFmtId="0" fontId="16" fillId="8" borderId="34" xfId="3" applyFont="1" applyFill="1" applyBorder="1" applyAlignment="1">
      <alignment horizontal="center" vertical="center"/>
    </xf>
    <xf numFmtId="0" fontId="16" fillId="8" borderId="35" xfId="3" applyFont="1" applyFill="1" applyBorder="1" applyAlignment="1">
      <alignment horizontal="center" vertical="center"/>
    </xf>
    <xf numFmtId="0" fontId="16" fillId="8" borderId="36" xfId="3" applyFont="1" applyFill="1" applyBorder="1" applyAlignment="1">
      <alignment horizontal="center" vertical="center"/>
    </xf>
    <xf numFmtId="0" fontId="16" fillId="8" borderId="5" xfId="3" applyFont="1" applyFill="1" applyBorder="1" applyAlignment="1">
      <alignment horizontal="center" vertical="center"/>
    </xf>
    <xf numFmtId="11" fontId="1" fillId="8" borderId="1" xfId="3" applyNumberFormat="1" applyFill="1" applyBorder="1" applyAlignment="1">
      <alignment horizontal="center" vertical="center"/>
    </xf>
    <xf numFmtId="11" fontId="1" fillId="8" borderId="27" xfId="3" applyNumberFormat="1" applyFill="1" applyBorder="1" applyAlignment="1">
      <alignment horizontal="center" vertical="center"/>
    </xf>
    <xf numFmtId="0" fontId="16" fillId="8" borderId="26" xfId="3" applyFont="1" applyFill="1" applyBorder="1" applyAlignment="1">
      <alignment horizontal="center" vertical="center"/>
    </xf>
    <xf numFmtId="11" fontId="1" fillId="8" borderId="37" xfId="3" applyNumberFormat="1" applyFill="1" applyBorder="1" applyAlignment="1">
      <alignment horizontal="center" vertical="center"/>
    </xf>
    <xf numFmtId="11" fontId="1" fillId="8" borderId="28" xfId="3" applyNumberFormat="1" applyFill="1" applyBorder="1" applyAlignment="1">
      <alignment horizontal="center" vertical="center"/>
    </xf>
    <xf numFmtId="164" fontId="1" fillId="8" borderId="27" xfId="3" applyNumberFormat="1" applyFill="1" applyBorder="1" applyAlignment="1">
      <alignment horizontal="center" vertical="center"/>
    </xf>
    <xf numFmtId="164" fontId="1" fillId="8" borderId="28" xfId="3" applyNumberFormat="1" applyFill="1" applyBorder="1" applyAlignment="1">
      <alignment horizontal="center" vertical="center"/>
    </xf>
    <xf numFmtId="0" fontId="20" fillId="8" borderId="0" xfId="3" applyFont="1" applyFill="1" applyAlignment="1">
      <alignment horizontal="left" vertical="center"/>
    </xf>
    <xf numFmtId="164" fontId="20" fillId="8" borderId="0" xfId="3" applyNumberFormat="1" applyFont="1" applyFill="1" applyAlignment="1">
      <alignment horizontal="center" vertical="center"/>
    </xf>
    <xf numFmtId="2" fontId="20" fillId="8" borderId="0" xfId="3" applyNumberFormat="1" applyFont="1" applyFill="1" applyAlignment="1">
      <alignment horizontal="center" vertical="center"/>
    </xf>
    <xf numFmtId="0" fontId="20" fillId="8" borderId="0" xfId="3" applyFont="1" applyFill="1" applyAlignment="1">
      <alignment horizontal="center" vertical="center"/>
    </xf>
    <xf numFmtId="3" fontId="20" fillId="8" borderId="0" xfId="3" applyNumberFormat="1" applyFont="1" applyFill="1" applyAlignment="1">
      <alignment horizontal="center" vertical="center"/>
    </xf>
    <xf numFmtId="164" fontId="20" fillId="8" borderId="25" xfId="3" applyNumberFormat="1" applyFont="1" applyFill="1" applyBorder="1" applyAlignment="1">
      <alignment horizontal="center" vertical="center"/>
    </xf>
    <xf numFmtId="1" fontId="20" fillId="8" borderId="0" xfId="3" applyNumberFormat="1" applyFont="1" applyFill="1" applyAlignment="1">
      <alignment horizontal="center" vertical="center"/>
    </xf>
    <xf numFmtId="3" fontId="20" fillId="8" borderId="0" xfId="3" applyNumberFormat="1" applyFont="1" applyFill="1" applyAlignment="1">
      <alignment horizontal="right" vertical="center"/>
    </xf>
    <xf numFmtId="0" fontId="23" fillId="8" borderId="0" xfId="3" applyFont="1" applyFill="1"/>
    <xf numFmtId="0" fontId="26" fillId="9" borderId="16" xfId="0" applyFont="1" applyFill="1" applyBorder="1" applyAlignment="1">
      <alignment horizontal="center" vertical="center"/>
    </xf>
    <xf numFmtId="0" fontId="26" fillId="9" borderId="0" xfId="0" applyFont="1" applyFill="1" applyAlignment="1">
      <alignment horizontal="center" vertical="center"/>
    </xf>
    <xf numFmtId="0" fontId="26" fillId="9" borderId="12" xfId="0" applyFont="1" applyFill="1" applyBorder="1" applyAlignment="1">
      <alignment horizontal="center" vertical="center"/>
    </xf>
    <xf numFmtId="0" fontId="26" fillId="0" borderId="0" xfId="0" applyFont="1" applyAlignment="1">
      <alignment horizontal="right" vertical="center"/>
    </xf>
    <xf numFmtId="0" fontId="20" fillId="8" borderId="0" xfId="0" applyFont="1" applyFill="1" applyAlignment="1">
      <alignment vertical="center"/>
    </xf>
    <xf numFmtId="0" fontId="12" fillId="3" borderId="35" xfId="0" applyFont="1" applyFill="1" applyBorder="1" applyAlignment="1">
      <alignment horizontal="center" vertical="center"/>
    </xf>
    <xf numFmtId="0" fontId="12" fillId="3" borderId="36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4" fillId="6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6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18" fillId="9" borderId="0" xfId="0" applyFont="1" applyFill="1" applyAlignment="1">
      <alignment horizontal="center" vertical="center"/>
    </xf>
    <xf numFmtId="0" fontId="19" fillId="9" borderId="0" xfId="0" applyFont="1" applyFill="1" applyAlignment="1">
      <alignment horizontal="center" vertical="center"/>
    </xf>
    <xf numFmtId="0" fontId="20" fillId="8" borderId="1" xfId="0" applyFont="1" applyFill="1" applyBorder="1" applyAlignment="1">
      <alignment horizontal="center" vertical="center"/>
    </xf>
    <xf numFmtId="3" fontId="20" fillId="8" borderId="1" xfId="0" applyNumberFormat="1" applyFont="1" applyFill="1" applyBorder="1" applyAlignment="1">
      <alignment horizontal="center" vertical="center"/>
    </xf>
    <xf numFmtId="0" fontId="22" fillId="8" borderId="0" xfId="0" applyFont="1" applyFill="1" applyAlignment="1">
      <alignment horizontal="center"/>
    </xf>
    <xf numFmtId="0" fontId="19" fillId="8" borderId="0" xfId="0" applyFont="1" applyFill="1" applyAlignment="1">
      <alignment horizontal="center"/>
    </xf>
    <xf numFmtId="0" fontId="20" fillId="8" borderId="0" xfId="0" applyFont="1" applyFill="1" applyAlignment="1">
      <alignment horizontal="center" wrapText="1"/>
    </xf>
    <xf numFmtId="164" fontId="20" fillId="8" borderId="0" xfId="0" applyNumberFormat="1" applyFont="1" applyFill="1" applyAlignment="1">
      <alignment horizontal="center" wrapText="1"/>
    </xf>
    <xf numFmtId="0" fontId="19" fillId="8" borderId="0" xfId="0" applyFont="1" applyFill="1" applyAlignment="1">
      <alignment horizontal="center" wrapText="1"/>
    </xf>
    <xf numFmtId="0" fontId="20" fillId="8" borderId="0" xfId="0" applyFont="1" applyFill="1" applyAlignment="1">
      <alignment horizontal="center" vertical="center"/>
    </xf>
    <xf numFmtId="0" fontId="20" fillId="8" borderId="25" xfId="0" applyFont="1" applyFill="1" applyBorder="1" applyAlignment="1">
      <alignment horizontal="center" vertical="center"/>
    </xf>
    <xf numFmtId="0" fontId="19" fillId="9" borderId="0" xfId="0" applyFont="1" applyFill="1" applyAlignment="1">
      <alignment horizontal="center" vertical="center" wrapText="1"/>
    </xf>
    <xf numFmtId="0" fontId="19" fillId="8" borderId="0" xfId="0" applyFont="1" applyFill="1" applyAlignment="1">
      <alignment horizontal="center" vertical="center" wrapText="1"/>
    </xf>
    <xf numFmtId="0" fontId="20" fillId="8" borderId="22" xfId="0" applyFont="1" applyFill="1" applyBorder="1" applyAlignment="1">
      <alignment horizontal="center" vertical="center" wrapText="1"/>
    </xf>
    <xf numFmtId="0" fontId="20" fillId="8" borderId="33" xfId="0" applyFont="1" applyFill="1" applyBorder="1" applyAlignment="1">
      <alignment horizontal="center" vertical="center" wrapText="1"/>
    </xf>
    <xf numFmtId="3" fontId="20" fillId="8" borderId="0" xfId="0" applyNumberFormat="1" applyFont="1" applyFill="1" applyAlignment="1">
      <alignment horizontal="center" vertical="center"/>
    </xf>
    <xf numFmtId="164" fontId="20" fillId="8" borderId="0" xfId="0" applyNumberFormat="1" applyFont="1" applyFill="1" applyAlignment="1">
      <alignment horizontal="center" vertical="center"/>
    </xf>
    <xf numFmtId="0" fontId="20" fillId="8" borderId="0" xfId="0" applyFont="1" applyFill="1" applyAlignment="1">
      <alignment horizontal="center" vertical="center" wrapText="1"/>
    </xf>
    <xf numFmtId="0" fontId="19" fillId="9" borderId="0" xfId="0" applyFont="1" applyFill="1" applyAlignment="1">
      <alignment horizontal="center"/>
    </xf>
    <xf numFmtId="0" fontId="19" fillId="0" borderId="22" xfId="0" applyFont="1" applyBorder="1" applyAlignment="1">
      <alignment horizontal="center" vertical="center" wrapText="1"/>
    </xf>
    <xf numFmtId="0" fontId="19" fillId="0" borderId="33" xfId="0" applyFont="1" applyBorder="1" applyAlignment="1">
      <alignment horizontal="center" vertical="center" wrapText="1"/>
    </xf>
    <xf numFmtId="3" fontId="20" fillId="8" borderId="0" xfId="3" applyNumberFormat="1" applyFont="1" applyFill="1" applyAlignment="1">
      <alignment horizontal="center" vertical="center"/>
    </xf>
    <xf numFmtId="0" fontId="20" fillId="8" borderId="0" xfId="3" applyFont="1" applyFill="1" applyAlignment="1">
      <alignment horizontal="center" vertical="center"/>
    </xf>
    <xf numFmtId="0" fontId="18" fillId="9" borderId="0" xfId="3" applyFont="1" applyFill="1" applyAlignment="1">
      <alignment horizontal="center" vertical="center"/>
    </xf>
    <xf numFmtId="0" fontId="19" fillId="9" borderId="0" xfId="3" applyFont="1" applyFill="1" applyAlignment="1">
      <alignment horizontal="center" vertical="center"/>
    </xf>
    <xf numFmtId="164" fontId="20" fillId="8" borderId="0" xfId="3" applyNumberFormat="1" applyFont="1" applyFill="1" applyAlignment="1">
      <alignment horizontal="center" vertical="center"/>
    </xf>
    <xf numFmtId="0" fontId="19" fillId="9" borderId="0" xfId="3" applyFont="1" applyFill="1" applyAlignment="1">
      <alignment horizontal="center"/>
    </xf>
    <xf numFmtId="0" fontId="22" fillId="8" borderId="0" xfId="3" applyFont="1" applyFill="1" applyAlignment="1">
      <alignment horizontal="center"/>
    </xf>
    <xf numFmtId="0" fontId="19" fillId="8" borderId="0" xfId="3" applyFont="1" applyFill="1" applyAlignment="1">
      <alignment horizontal="center"/>
    </xf>
    <xf numFmtId="0" fontId="19" fillId="0" borderId="33" xfId="3" applyFont="1" applyBorder="1" applyAlignment="1">
      <alignment horizontal="center" vertical="center" wrapText="1"/>
    </xf>
    <xf numFmtId="0" fontId="19" fillId="0" borderId="22" xfId="3" applyFont="1" applyBorder="1" applyAlignment="1">
      <alignment horizontal="center" vertical="center" wrapText="1"/>
    </xf>
    <xf numFmtId="0" fontId="20" fillId="8" borderId="0" xfId="3" applyFont="1" applyFill="1" applyAlignment="1">
      <alignment horizontal="center" vertical="center" wrapText="1"/>
    </xf>
    <xf numFmtId="0" fontId="20" fillId="8" borderId="25" xfId="3" applyFont="1" applyFill="1" applyBorder="1" applyAlignment="1">
      <alignment horizontal="center" vertical="center"/>
    </xf>
    <xf numFmtId="0" fontId="20" fillId="8" borderId="0" xfId="3" applyFont="1" applyFill="1" applyAlignment="1">
      <alignment horizontal="center" wrapText="1"/>
    </xf>
    <xf numFmtId="164" fontId="20" fillId="8" borderId="0" xfId="3" applyNumberFormat="1" applyFont="1" applyFill="1" applyAlignment="1">
      <alignment horizontal="center" wrapText="1"/>
    </xf>
    <xf numFmtId="0" fontId="19" fillId="8" borderId="0" xfId="3" applyFont="1" applyFill="1" applyAlignment="1">
      <alignment horizontal="center" vertical="center" wrapText="1"/>
    </xf>
    <xf numFmtId="0" fontId="20" fillId="8" borderId="22" xfId="3" applyFont="1" applyFill="1" applyBorder="1" applyAlignment="1">
      <alignment horizontal="center" vertical="center" wrapText="1"/>
    </xf>
    <xf numFmtId="0" fontId="20" fillId="8" borderId="33" xfId="3" applyFont="1" applyFill="1" applyBorder="1" applyAlignment="1">
      <alignment horizontal="center" vertical="center" wrapText="1"/>
    </xf>
    <xf numFmtId="0" fontId="19" fillId="9" borderId="0" xfId="3" applyFont="1" applyFill="1" applyAlignment="1">
      <alignment horizontal="center" vertical="center" wrapText="1"/>
    </xf>
    <xf numFmtId="0" fontId="19" fillId="8" borderId="0" xfId="3" applyFont="1" applyFill="1" applyAlignment="1">
      <alignment horizontal="center" wrapText="1"/>
    </xf>
    <xf numFmtId="0" fontId="20" fillId="8" borderId="1" xfId="3" applyFont="1" applyFill="1" applyBorder="1" applyAlignment="1">
      <alignment horizontal="center" vertical="center"/>
    </xf>
    <xf numFmtId="3" fontId="20" fillId="8" borderId="1" xfId="3" applyNumberFormat="1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</cellXfs>
  <cellStyles count="4">
    <cellStyle name="Good" xfId="1" builtinId="26"/>
    <cellStyle name="Normal" xfId="0" builtinId="0"/>
    <cellStyle name="Normal 2" xfId="2" xr:uid="{00000000-0005-0000-0000-000002000000}"/>
    <cellStyle name="Normal 3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Q47"/>
  <sheetViews>
    <sheetView tabSelected="1" zoomScale="85" zoomScaleNormal="85" workbookViewId="0">
      <selection activeCell="E24" sqref="E24"/>
    </sheetView>
  </sheetViews>
  <sheetFormatPr defaultColWidth="23.6640625" defaultRowHeight="13.2" x14ac:dyDescent="0.25"/>
  <cols>
    <col min="1" max="1" width="42.44140625" style="22" customWidth="1"/>
    <col min="2" max="2" width="24.33203125" style="21" customWidth="1"/>
    <col min="3" max="3" width="32.33203125" style="21" customWidth="1"/>
    <col min="4" max="4" width="16.33203125" style="21" customWidth="1"/>
    <col min="5" max="7" width="36.33203125" style="21" customWidth="1"/>
    <col min="8" max="250" width="9.33203125" style="19" customWidth="1"/>
    <col min="251" max="16384" width="23.6640625" style="19"/>
  </cols>
  <sheetData>
    <row r="2" spans="1:251" ht="17.25" customHeight="1" thickBot="1" x14ac:dyDescent="0.3"/>
    <row r="3" spans="1:251" ht="13.8" x14ac:dyDescent="0.25">
      <c r="A3" s="88" t="s">
        <v>22</v>
      </c>
      <c r="B3" s="150" t="s">
        <v>121</v>
      </c>
      <c r="C3" s="150"/>
      <c r="D3" s="151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8"/>
      <c r="AS3" s="18"/>
      <c r="AT3" s="18"/>
      <c r="AU3" s="18"/>
      <c r="AV3" s="18"/>
      <c r="AW3" s="18"/>
      <c r="AX3" s="18"/>
      <c r="AY3" s="18"/>
      <c r="AZ3" s="18"/>
      <c r="BA3" s="18"/>
      <c r="BB3" s="18"/>
      <c r="BC3" s="18"/>
      <c r="BD3" s="18"/>
      <c r="BE3" s="18"/>
      <c r="BF3" s="18"/>
      <c r="BG3" s="18"/>
      <c r="BH3" s="18"/>
      <c r="BI3" s="18"/>
      <c r="BJ3" s="18"/>
      <c r="BK3" s="18"/>
      <c r="BL3" s="18"/>
      <c r="BM3" s="18"/>
      <c r="BN3" s="18"/>
      <c r="BO3" s="18"/>
      <c r="BP3" s="18"/>
      <c r="BQ3" s="18"/>
      <c r="BR3" s="18"/>
      <c r="BS3" s="18"/>
      <c r="BT3" s="18"/>
      <c r="BU3" s="18"/>
      <c r="BV3" s="18"/>
      <c r="BW3" s="18"/>
      <c r="BX3" s="18"/>
      <c r="BY3" s="18"/>
      <c r="BZ3" s="18"/>
      <c r="CA3" s="18"/>
      <c r="CB3" s="18"/>
      <c r="CC3" s="18"/>
      <c r="CD3" s="18"/>
      <c r="CE3" s="18"/>
      <c r="CF3" s="18"/>
      <c r="CG3" s="18"/>
      <c r="CH3" s="18"/>
      <c r="CI3" s="18"/>
      <c r="CJ3" s="18"/>
      <c r="CK3" s="18"/>
      <c r="CL3" s="18"/>
      <c r="CM3" s="18"/>
      <c r="CN3" s="18"/>
      <c r="CO3" s="18"/>
      <c r="CP3" s="18"/>
      <c r="CQ3" s="18"/>
      <c r="CR3" s="18"/>
      <c r="CS3" s="18"/>
      <c r="CT3" s="18"/>
      <c r="CU3" s="18"/>
      <c r="CV3" s="18"/>
      <c r="CW3" s="18"/>
      <c r="CX3" s="18"/>
      <c r="CY3" s="18"/>
      <c r="CZ3" s="18"/>
      <c r="DA3" s="18"/>
      <c r="DB3" s="18"/>
      <c r="DC3" s="18"/>
      <c r="DD3" s="18"/>
      <c r="DE3" s="18"/>
      <c r="DF3" s="18"/>
      <c r="DG3" s="18"/>
      <c r="DH3" s="18"/>
      <c r="DI3" s="18"/>
      <c r="DJ3" s="18"/>
      <c r="DK3" s="18"/>
      <c r="DL3" s="18"/>
      <c r="DM3" s="18"/>
      <c r="DN3" s="18"/>
      <c r="DO3" s="18"/>
      <c r="DP3" s="18"/>
      <c r="DQ3" s="18"/>
      <c r="DR3" s="18"/>
      <c r="DS3" s="18"/>
      <c r="DT3" s="18"/>
      <c r="DU3" s="18"/>
      <c r="DV3" s="18"/>
      <c r="DW3" s="18"/>
      <c r="DX3" s="18"/>
      <c r="DY3" s="18"/>
      <c r="DZ3" s="18"/>
      <c r="EA3" s="18"/>
      <c r="EB3" s="18"/>
      <c r="EC3" s="18"/>
      <c r="ED3" s="18"/>
      <c r="EE3" s="18"/>
      <c r="EF3" s="18"/>
      <c r="EG3" s="18"/>
      <c r="EH3" s="18"/>
      <c r="EI3" s="18"/>
      <c r="EJ3" s="18"/>
      <c r="EK3" s="18"/>
      <c r="EL3" s="18"/>
      <c r="EM3" s="18"/>
      <c r="EN3" s="18"/>
      <c r="EO3" s="18"/>
      <c r="EP3" s="18"/>
      <c r="EQ3" s="18"/>
      <c r="ER3" s="18"/>
      <c r="ES3" s="18"/>
      <c r="ET3" s="18"/>
      <c r="EU3" s="18"/>
      <c r="EV3" s="18"/>
      <c r="EW3" s="18"/>
      <c r="EX3" s="18"/>
      <c r="EY3" s="18"/>
      <c r="EZ3" s="18"/>
      <c r="FA3" s="18"/>
      <c r="FB3" s="18"/>
      <c r="FC3" s="18"/>
      <c r="FD3" s="18"/>
      <c r="FE3" s="18"/>
      <c r="FF3" s="18"/>
      <c r="FG3" s="18"/>
      <c r="FH3" s="18"/>
      <c r="FI3" s="18"/>
      <c r="FJ3" s="18"/>
      <c r="FK3" s="18"/>
      <c r="FL3" s="18"/>
      <c r="FM3" s="18"/>
      <c r="FN3" s="18"/>
      <c r="FO3" s="18"/>
      <c r="FP3" s="18"/>
      <c r="FQ3" s="18"/>
      <c r="FR3" s="18"/>
      <c r="FS3" s="18"/>
      <c r="FT3" s="18"/>
      <c r="FU3" s="18"/>
      <c r="FV3" s="18"/>
      <c r="FW3" s="18"/>
      <c r="FX3" s="18"/>
      <c r="FY3" s="18"/>
      <c r="FZ3" s="18"/>
      <c r="GA3" s="18"/>
      <c r="GB3" s="18"/>
      <c r="GC3" s="18"/>
      <c r="GD3" s="18"/>
      <c r="GE3" s="18"/>
      <c r="GF3" s="18"/>
      <c r="GG3" s="18"/>
      <c r="GH3" s="18"/>
      <c r="GI3" s="18"/>
      <c r="GJ3" s="18"/>
      <c r="GK3" s="18"/>
      <c r="GL3" s="18"/>
      <c r="GM3" s="18"/>
      <c r="GN3" s="18"/>
      <c r="GO3" s="18"/>
      <c r="GP3" s="18"/>
      <c r="GQ3" s="18"/>
      <c r="GR3" s="18"/>
      <c r="GS3" s="18"/>
      <c r="GT3" s="18"/>
      <c r="GU3" s="18"/>
      <c r="GV3" s="18"/>
      <c r="GW3" s="18"/>
      <c r="GX3" s="18"/>
      <c r="GY3" s="18"/>
      <c r="GZ3" s="18"/>
      <c r="HA3" s="18"/>
      <c r="HB3" s="18"/>
      <c r="HC3" s="18"/>
      <c r="HD3" s="18"/>
      <c r="HE3" s="18"/>
      <c r="HF3" s="18"/>
      <c r="HG3" s="18"/>
      <c r="HH3" s="18"/>
      <c r="HI3" s="18"/>
      <c r="HJ3" s="18"/>
      <c r="HK3" s="18"/>
      <c r="HL3" s="18"/>
      <c r="HM3" s="18"/>
      <c r="HN3" s="18"/>
      <c r="HO3" s="18"/>
      <c r="HP3" s="18"/>
      <c r="HQ3" s="18"/>
      <c r="HR3" s="18"/>
      <c r="HS3" s="18"/>
      <c r="HT3" s="18"/>
      <c r="HU3" s="18"/>
      <c r="HV3" s="18"/>
      <c r="HW3" s="18"/>
      <c r="HX3" s="18"/>
      <c r="HY3" s="18"/>
      <c r="HZ3" s="18"/>
      <c r="IA3" s="18"/>
      <c r="IB3" s="18"/>
      <c r="IC3" s="18"/>
      <c r="ID3" s="18"/>
      <c r="IE3" s="18"/>
      <c r="IF3" s="18"/>
      <c r="IG3" s="18"/>
      <c r="IH3" s="18"/>
      <c r="II3" s="18"/>
      <c r="IJ3" s="18"/>
      <c r="IK3" s="18"/>
      <c r="IL3" s="18"/>
      <c r="IM3" s="18"/>
      <c r="IN3" s="18"/>
      <c r="IO3" s="18"/>
      <c r="IP3" s="18"/>
      <c r="IQ3" s="18"/>
    </row>
    <row r="4" spans="1:251" ht="14.4" x14ac:dyDescent="0.25">
      <c r="A4" s="20" t="s">
        <v>23</v>
      </c>
      <c r="B4" s="87" t="s">
        <v>122</v>
      </c>
      <c r="C4" s="87" t="s">
        <v>143</v>
      </c>
      <c r="D4" s="70" t="s">
        <v>144</v>
      </c>
    </row>
    <row r="5" spans="1:251" ht="16.2" x14ac:dyDescent="0.25">
      <c r="A5" s="20" t="s">
        <v>142</v>
      </c>
      <c r="B5" s="87">
        <v>70</v>
      </c>
      <c r="C5" s="87">
        <v>70</v>
      </c>
      <c r="D5" s="70">
        <v>70</v>
      </c>
    </row>
    <row r="6" spans="1:251" ht="14.4" x14ac:dyDescent="0.25">
      <c r="A6" s="102" t="s">
        <v>179</v>
      </c>
      <c r="B6" s="87">
        <v>7</v>
      </c>
      <c r="C6" s="103" t="s">
        <v>146</v>
      </c>
      <c r="D6" s="104" t="s">
        <v>145</v>
      </c>
    </row>
    <row r="7" spans="1:251" ht="14.4" x14ac:dyDescent="0.25">
      <c r="A7" s="20" t="s">
        <v>24</v>
      </c>
      <c r="B7" s="87">
        <v>0.67</v>
      </c>
      <c r="C7" s="87">
        <v>0.67</v>
      </c>
      <c r="D7" s="70">
        <v>0.67</v>
      </c>
    </row>
    <row r="8" spans="1:251" ht="14.4" x14ac:dyDescent="0.25">
      <c r="A8" s="20" t="s">
        <v>25</v>
      </c>
      <c r="B8" s="87">
        <v>0.31</v>
      </c>
      <c r="C8" s="87">
        <v>0.31</v>
      </c>
      <c r="D8" s="70">
        <v>0.31</v>
      </c>
      <c r="E8"/>
    </row>
    <row r="9" spans="1:251" ht="15" thickBot="1" x14ac:dyDescent="0.3">
      <c r="A9" s="69" t="s">
        <v>26</v>
      </c>
      <c r="B9" s="89">
        <v>0.35</v>
      </c>
      <c r="C9" s="89">
        <v>0.35</v>
      </c>
      <c r="D9" s="71">
        <v>0.35</v>
      </c>
      <c r="E9"/>
    </row>
    <row r="10" spans="1:251" x14ac:dyDescent="0.25">
      <c r="E10"/>
    </row>
    <row r="13" spans="1:251" ht="13.8" thickBot="1" x14ac:dyDescent="0.3">
      <c r="A13" s="21"/>
    </row>
    <row r="14" spans="1:251" ht="15.6" x14ac:dyDescent="0.25">
      <c r="A14" s="90" t="s">
        <v>147</v>
      </c>
      <c r="B14" s="91" t="s">
        <v>148</v>
      </c>
      <c r="C14" s="92" t="s">
        <v>149</v>
      </c>
    </row>
    <row r="15" spans="1:251" ht="15" x14ac:dyDescent="0.25">
      <c r="A15" s="93" t="s">
        <v>150</v>
      </c>
      <c r="B15" s="94" t="s">
        <v>151</v>
      </c>
      <c r="C15" s="95" t="s">
        <v>152</v>
      </c>
      <c r="E15" s="148" t="s">
        <v>202</v>
      </c>
    </row>
    <row r="16" spans="1:251" ht="15" x14ac:dyDescent="0.25">
      <c r="A16" s="93" t="s">
        <v>150</v>
      </c>
      <c r="B16" s="94" t="s">
        <v>153</v>
      </c>
      <c r="C16" s="95" t="s">
        <v>154</v>
      </c>
    </row>
    <row r="17" spans="1:3" ht="15" x14ac:dyDescent="0.25">
      <c r="A17" s="93" t="s">
        <v>155</v>
      </c>
      <c r="B17" s="94" t="s">
        <v>151</v>
      </c>
      <c r="C17" s="95" t="s">
        <v>156</v>
      </c>
    </row>
    <row r="18" spans="1:3" ht="15" x14ac:dyDescent="0.25">
      <c r="A18" s="93" t="s">
        <v>155</v>
      </c>
      <c r="B18" s="94" t="s">
        <v>153</v>
      </c>
      <c r="C18" s="95" t="s">
        <v>157</v>
      </c>
    </row>
    <row r="19" spans="1:3" ht="15" x14ac:dyDescent="0.25">
      <c r="A19" s="145" t="s">
        <v>155</v>
      </c>
      <c r="B19" s="146" t="s">
        <v>159</v>
      </c>
      <c r="C19" s="147" t="s">
        <v>201</v>
      </c>
    </row>
    <row r="20" spans="1:3" ht="15" x14ac:dyDescent="0.25">
      <c r="A20" s="93" t="s">
        <v>158</v>
      </c>
      <c r="B20" s="94" t="s">
        <v>159</v>
      </c>
      <c r="C20" s="95" t="s">
        <v>160</v>
      </c>
    </row>
    <row r="21" spans="1:3" ht="15" x14ac:dyDescent="0.25">
      <c r="A21" s="93" t="s">
        <v>158</v>
      </c>
      <c r="B21" s="94" t="s">
        <v>159</v>
      </c>
      <c r="C21" s="95" t="s">
        <v>161</v>
      </c>
    </row>
    <row r="22" spans="1:3" ht="15" x14ac:dyDescent="0.25">
      <c r="A22" s="145" t="s">
        <v>158</v>
      </c>
      <c r="B22" s="146" t="s">
        <v>159</v>
      </c>
      <c r="C22" s="147" t="s">
        <v>199</v>
      </c>
    </row>
    <row r="23" spans="1:3" ht="15" x14ac:dyDescent="0.25">
      <c r="A23" s="145" t="s">
        <v>158</v>
      </c>
      <c r="B23" s="146" t="s">
        <v>153</v>
      </c>
      <c r="C23" s="147" t="s">
        <v>154</v>
      </c>
    </row>
    <row r="24" spans="1:3" ht="15" x14ac:dyDescent="0.25">
      <c r="A24" s="93" t="s">
        <v>162</v>
      </c>
      <c r="B24" s="94" t="s">
        <v>159</v>
      </c>
      <c r="C24" s="95" t="s">
        <v>161</v>
      </c>
    </row>
    <row r="25" spans="1:3" ht="15" x14ac:dyDescent="0.25">
      <c r="A25" s="93" t="s">
        <v>162</v>
      </c>
      <c r="B25" s="94" t="s">
        <v>151</v>
      </c>
      <c r="C25" s="95" t="s">
        <v>163</v>
      </c>
    </row>
    <row r="26" spans="1:3" ht="15" x14ac:dyDescent="0.25">
      <c r="A26" s="145" t="s">
        <v>162</v>
      </c>
      <c r="B26" s="146" t="s">
        <v>151</v>
      </c>
      <c r="C26" s="147" t="s">
        <v>176</v>
      </c>
    </row>
    <row r="27" spans="1:3" ht="15" x14ac:dyDescent="0.25">
      <c r="A27" s="145" t="s">
        <v>162</v>
      </c>
      <c r="B27" s="146" t="s">
        <v>151</v>
      </c>
      <c r="C27" s="147" t="s">
        <v>200</v>
      </c>
    </row>
    <row r="28" spans="1:3" ht="15" x14ac:dyDescent="0.25">
      <c r="A28" s="96"/>
      <c r="B28" s="97"/>
      <c r="C28" s="98"/>
    </row>
    <row r="29" spans="1:3" ht="15" x14ac:dyDescent="0.25">
      <c r="A29" s="93" t="s">
        <v>164</v>
      </c>
      <c r="B29" s="94" t="s">
        <v>159</v>
      </c>
      <c r="C29" s="95" t="s">
        <v>160</v>
      </c>
    </row>
    <row r="30" spans="1:3" ht="15" x14ac:dyDescent="0.25">
      <c r="A30" s="93" t="s">
        <v>164</v>
      </c>
      <c r="B30" s="94" t="s">
        <v>151</v>
      </c>
      <c r="C30" s="95" t="s">
        <v>165</v>
      </c>
    </row>
    <row r="31" spans="1:3" ht="15" x14ac:dyDescent="0.25">
      <c r="A31" s="93" t="s">
        <v>164</v>
      </c>
      <c r="B31" s="94" t="s">
        <v>153</v>
      </c>
      <c r="C31" s="95" t="s">
        <v>157</v>
      </c>
    </row>
    <row r="32" spans="1:3" ht="15" x14ac:dyDescent="0.25">
      <c r="A32" s="93" t="s">
        <v>164</v>
      </c>
      <c r="B32" s="94" t="s">
        <v>153</v>
      </c>
      <c r="C32" s="95" t="s">
        <v>166</v>
      </c>
    </row>
    <row r="33" spans="1:3" ht="15" x14ac:dyDescent="0.25">
      <c r="A33" s="145" t="s">
        <v>164</v>
      </c>
      <c r="B33" s="146" t="s">
        <v>153</v>
      </c>
      <c r="C33" s="147" t="s">
        <v>154</v>
      </c>
    </row>
    <row r="34" spans="1:3" ht="15" x14ac:dyDescent="0.25">
      <c r="A34" s="93"/>
      <c r="B34" s="94"/>
      <c r="C34" s="95"/>
    </row>
    <row r="35" spans="1:3" ht="15" x14ac:dyDescent="0.25">
      <c r="A35" s="93" t="s">
        <v>167</v>
      </c>
      <c r="B35" s="94" t="s">
        <v>153</v>
      </c>
      <c r="C35" s="95" t="s">
        <v>154</v>
      </c>
    </row>
    <row r="36" spans="1:3" ht="15" x14ac:dyDescent="0.25">
      <c r="A36" s="145" t="s">
        <v>167</v>
      </c>
      <c r="B36" s="146" t="s">
        <v>159</v>
      </c>
      <c r="C36" s="147" t="s">
        <v>198</v>
      </c>
    </row>
    <row r="37" spans="1:3" ht="15" x14ac:dyDescent="0.25">
      <c r="A37" s="93" t="s">
        <v>168</v>
      </c>
      <c r="B37" s="94" t="s">
        <v>159</v>
      </c>
      <c r="C37" s="95" t="s">
        <v>169</v>
      </c>
    </row>
    <row r="38" spans="1:3" ht="15" x14ac:dyDescent="0.25">
      <c r="A38" s="93" t="s">
        <v>168</v>
      </c>
      <c r="B38" s="94" t="s">
        <v>151</v>
      </c>
      <c r="C38" s="95" t="s">
        <v>170</v>
      </c>
    </row>
    <row r="39" spans="1:3" ht="15" x14ac:dyDescent="0.25">
      <c r="A39" s="145" t="s">
        <v>168</v>
      </c>
      <c r="B39" s="146" t="s">
        <v>159</v>
      </c>
      <c r="C39" s="147" t="s">
        <v>183</v>
      </c>
    </row>
    <row r="40" spans="1:3" ht="15" x14ac:dyDescent="0.25">
      <c r="A40" s="93" t="s">
        <v>171</v>
      </c>
      <c r="B40" s="94" t="s">
        <v>153</v>
      </c>
      <c r="C40" s="95" t="s">
        <v>172</v>
      </c>
    </row>
    <row r="41" spans="1:3" ht="15" x14ac:dyDescent="0.25">
      <c r="A41" s="145" t="s">
        <v>171</v>
      </c>
      <c r="B41" s="146" t="s">
        <v>159</v>
      </c>
      <c r="C41" s="147" t="s">
        <v>183</v>
      </c>
    </row>
    <row r="42" spans="1:3" ht="15" x14ac:dyDescent="0.25">
      <c r="A42" s="96"/>
      <c r="B42" s="97"/>
      <c r="C42" s="98"/>
    </row>
    <row r="43" spans="1:3" ht="15" x14ac:dyDescent="0.25">
      <c r="A43" s="93" t="s">
        <v>173</v>
      </c>
      <c r="B43" s="94" t="s">
        <v>153</v>
      </c>
      <c r="C43" s="95" t="s">
        <v>154</v>
      </c>
    </row>
    <row r="44" spans="1:3" ht="15" x14ac:dyDescent="0.25">
      <c r="A44" s="93" t="s">
        <v>173</v>
      </c>
      <c r="B44" s="94" t="s">
        <v>153</v>
      </c>
      <c r="C44" s="95" t="s">
        <v>174</v>
      </c>
    </row>
    <row r="45" spans="1:3" ht="15" x14ac:dyDescent="0.25">
      <c r="A45" s="93" t="s">
        <v>175</v>
      </c>
      <c r="B45" s="94" t="s">
        <v>153</v>
      </c>
      <c r="C45" s="95" t="s">
        <v>154</v>
      </c>
    </row>
    <row r="46" spans="1:3" ht="15" x14ac:dyDescent="0.25">
      <c r="A46" s="93" t="s">
        <v>175</v>
      </c>
      <c r="B46" s="94" t="s">
        <v>151</v>
      </c>
      <c r="C46" s="95" t="s">
        <v>176</v>
      </c>
    </row>
    <row r="47" spans="1:3" ht="15.6" thickBot="1" x14ac:dyDescent="0.3">
      <c r="A47" s="99" t="s">
        <v>175</v>
      </c>
      <c r="B47" s="100" t="s">
        <v>159</v>
      </c>
      <c r="C47" s="101" t="s">
        <v>177</v>
      </c>
    </row>
  </sheetData>
  <mergeCells count="1">
    <mergeCell ref="B3:D3"/>
  </mergeCells>
  <pageMargins left="0.7" right="0.7" top="0.75" bottom="0.75" header="0.3" footer="0.3"/>
  <pageSetup orientation="portrait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V73"/>
  <sheetViews>
    <sheetView zoomScale="80" zoomScaleNormal="80" workbookViewId="0">
      <selection activeCell="N4" sqref="N4"/>
    </sheetView>
  </sheetViews>
  <sheetFormatPr defaultRowHeight="13.2" x14ac:dyDescent="0.25"/>
  <cols>
    <col min="1" max="3" width="14.44140625" customWidth="1"/>
    <col min="4" max="4" width="20.33203125" customWidth="1"/>
    <col min="5" max="5" width="19.33203125" customWidth="1"/>
    <col min="6" max="6" width="13.5546875" customWidth="1"/>
    <col min="7" max="9" width="14.44140625" customWidth="1"/>
    <col min="10" max="10" width="20.109375" customWidth="1"/>
    <col min="11" max="11" width="19.6640625" customWidth="1"/>
    <col min="12" max="12" width="15" customWidth="1"/>
  </cols>
  <sheetData>
    <row r="1" spans="1:22" ht="17.399999999999999" x14ac:dyDescent="0.25">
      <c r="A1" s="159" t="s">
        <v>49</v>
      </c>
      <c r="B1" s="159"/>
      <c r="C1" s="159"/>
      <c r="D1" s="159"/>
      <c r="E1" s="159"/>
      <c r="G1" s="159" t="s">
        <v>49</v>
      </c>
      <c r="H1" s="159"/>
      <c r="I1" s="159"/>
      <c r="J1" s="159"/>
      <c r="K1" s="159"/>
      <c r="M1" s="165" t="s">
        <v>49</v>
      </c>
      <c r="N1" s="165"/>
      <c r="O1" s="165"/>
      <c r="P1" s="165"/>
      <c r="Q1" s="165"/>
      <c r="R1" s="165"/>
      <c r="S1" s="165"/>
      <c r="T1" s="165"/>
      <c r="U1" s="165"/>
      <c r="V1" s="165"/>
    </row>
    <row r="2" spans="1:22" ht="13.8" x14ac:dyDescent="0.25">
      <c r="A2" s="45" t="s">
        <v>129</v>
      </c>
      <c r="B2" s="45"/>
      <c r="C2" s="45"/>
      <c r="D2" s="45"/>
      <c r="E2" s="45"/>
      <c r="G2" s="45" t="s">
        <v>129</v>
      </c>
      <c r="H2" s="45"/>
      <c r="I2" s="45"/>
      <c r="J2" s="45"/>
      <c r="K2" s="45"/>
      <c r="M2" s="105" t="s">
        <v>180</v>
      </c>
      <c r="N2" s="106" t="s">
        <v>168</v>
      </c>
      <c r="O2" s="106"/>
      <c r="P2" s="106"/>
      <c r="Q2" s="106"/>
      <c r="V2" s="106"/>
    </row>
    <row r="3" spans="1:22" ht="13.8" x14ac:dyDescent="0.25">
      <c r="A3" s="45" t="s">
        <v>50</v>
      </c>
      <c r="B3" s="45"/>
      <c r="C3" s="45"/>
      <c r="D3" s="45"/>
      <c r="E3" s="45"/>
      <c r="G3" s="45" t="s">
        <v>82</v>
      </c>
      <c r="H3" s="45"/>
      <c r="I3" s="45"/>
      <c r="J3" s="45"/>
      <c r="K3" s="45"/>
      <c r="L3" s="106"/>
      <c r="M3" s="119" t="s">
        <v>82</v>
      </c>
      <c r="N3" s="106"/>
      <c r="P3" s="106"/>
      <c r="Q3" s="106"/>
      <c r="R3" s="106"/>
      <c r="S3" s="106"/>
      <c r="T3" s="106"/>
      <c r="U3" s="106"/>
      <c r="V3" s="106"/>
    </row>
    <row r="4" spans="1:22" ht="13.8" x14ac:dyDescent="0.25">
      <c r="A4" s="45" t="s">
        <v>130</v>
      </c>
      <c r="B4" s="45"/>
      <c r="C4" s="45"/>
      <c r="D4" s="45"/>
      <c r="E4" s="45"/>
      <c r="G4" s="45" t="s">
        <v>108</v>
      </c>
      <c r="H4" s="45"/>
      <c r="I4" s="45"/>
      <c r="J4" s="45"/>
      <c r="K4" s="45"/>
      <c r="M4" s="105" t="s">
        <v>182</v>
      </c>
      <c r="N4" s="106" t="s">
        <v>183</v>
      </c>
      <c r="O4" s="106"/>
      <c r="P4" s="106"/>
      <c r="Q4" s="106"/>
      <c r="R4" s="106"/>
      <c r="S4" s="106"/>
      <c r="T4" s="106"/>
      <c r="U4" s="106"/>
      <c r="V4" s="106"/>
    </row>
    <row r="5" spans="1:22" x14ac:dyDescent="0.25">
      <c r="B5" s="45"/>
      <c r="C5" s="45"/>
      <c r="D5" s="45"/>
      <c r="E5" s="45"/>
      <c r="H5" s="45"/>
      <c r="I5" s="45"/>
      <c r="J5" s="45"/>
      <c r="K5" s="45"/>
    </row>
    <row r="6" spans="1:22" x14ac:dyDescent="0.25">
      <c r="A6" s="45"/>
      <c r="B6" s="45"/>
      <c r="C6" s="45"/>
      <c r="D6" s="45"/>
      <c r="E6" s="45"/>
      <c r="G6" s="45"/>
      <c r="H6" s="45"/>
      <c r="I6" s="45"/>
      <c r="J6" s="45"/>
      <c r="K6" s="45"/>
    </row>
    <row r="7" spans="1:22" ht="13.2" customHeight="1" x14ac:dyDescent="0.25">
      <c r="A7" s="161" t="s">
        <v>52</v>
      </c>
      <c r="B7" s="161"/>
      <c r="C7" s="161"/>
      <c r="D7" s="161"/>
      <c r="E7" s="161"/>
      <c r="G7" s="161" t="s">
        <v>52</v>
      </c>
      <c r="H7" s="161"/>
      <c r="I7" s="161"/>
      <c r="J7" s="161"/>
      <c r="K7" s="161"/>
      <c r="M7" s="166" t="s">
        <v>184</v>
      </c>
      <c r="N7" s="166"/>
      <c r="O7" s="166"/>
      <c r="P7" s="166"/>
      <c r="Q7" s="166"/>
      <c r="R7" s="166"/>
      <c r="S7" s="166"/>
      <c r="T7" s="166"/>
      <c r="U7" s="166"/>
      <c r="V7" s="166"/>
    </row>
    <row r="8" spans="1:22" ht="13.8" x14ac:dyDescent="0.25">
      <c r="A8" s="45" t="s">
        <v>53</v>
      </c>
      <c r="B8" s="63"/>
      <c r="C8" s="45">
        <v>159.19999999999999</v>
      </c>
      <c r="D8" s="45"/>
      <c r="E8" s="45"/>
      <c r="G8" s="45" t="s">
        <v>53</v>
      </c>
      <c r="H8" s="63"/>
      <c r="I8" s="45">
        <v>148.80000000000001</v>
      </c>
      <c r="J8" s="45"/>
      <c r="K8" s="45"/>
      <c r="M8" s="106"/>
      <c r="N8" s="105"/>
      <c r="O8" s="105"/>
      <c r="P8" s="105"/>
      <c r="Q8" s="106"/>
      <c r="R8" s="108" t="s">
        <v>53</v>
      </c>
      <c r="S8" s="109">
        <v>148.0752</v>
      </c>
      <c r="T8" s="106"/>
      <c r="U8" s="106"/>
      <c r="V8" s="106"/>
    </row>
    <row r="9" spans="1:22" ht="13.8" x14ac:dyDescent="0.25">
      <c r="A9" s="45" t="s">
        <v>54</v>
      </c>
      <c r="B9" s="63"/>
      <c r="C9" s="45">
        <v>5.5</v>
      </c>
      <c r="D9" s="45" t="s">
        <v>141</v>
      </c>
      <c r="E9" s="45"/>
      <c r="G9" s="45" t="s">
        <v>54</v>
      </c>
      <c r="H9" s="63"/>
      <c r="I9" s="45">
        <v>5.9</v>
      </c>
      <c r="J9" s="45" t="s">
        <v>141</v>
      </c>
      <c r="K9" s="45"/>
      <c r="M9" s="106"/>
      <c r="N9" s="105"/>
      <c r="O9" s="105"/>
      <c r="P9" s="105"/>
      <c r="Q9" s="106"/>
      <c r="R9" s="108" t="s">
        <v>54</v>
      </c>
      <c r="S9" s="109">
        <v>6.0198019801980251</v>
      </c>
      <c r="T9" s="106"/>
      <c r="U9" s="106"/>
      <c r="V9" s="106"/>
    </row>
    <row r="10" spans="1:22" ht="13.8" x14ac:dyDescent="0.25">
      <c r="A10" s="45" t="s">
        <v>125</v>
      </c>
      <c r="B10" s="63"/>
      <c r="C10" s="45">
        <v>4.2</v>
      </c>
      <c r="D10" s="45"/>
      <c r="E10" s="45"/>
      <c r="G10" s="45" t="s">
        <v>125</v>
      </c>
      <c r="H10" s="63"/>
      <c r="I10" s="45">
        <v>5.4</v>
      </c>
      <c r="J10" s="45"/>
      <c r="K10" s="45"/>
      <c r="M10" s="106"/>
      <c r="N10" s="105"/>
      <c r="O10" s="105"/>
      <c r="P10" s="105"/>
      <c r="Q10" s="106"/>
      <c r="R10" s="108" t="s">
        <v>185</v>
      </c>
      <c r="S10" s="109">
        <v>5.16</v>
      </c>
      <c r="T10" s="106"/>
      <c r="U10" s="106"/>
      <c r="V10" s="106"/>
    </row>
    <row r="11" spans="1:22" ht="13.8" x14ac:dyDescent="0.25">
      <c r="A11" s="45" t="s">
        <v>48</v>
      </c>
      <c r="B11" s="63"/>
      <c r="C11" s="45">
        <v>8.9</v>
      </c>
      <c r="D11" s="45"/>
      <c r="E11" s="45"/>
      <c r="G11" s="45" t="s">
        <v>48</v>
      </c>
      <c r="H11" s="63"/>
      <c r="I11" s="45">
        <v>11.5</v>
      </c>
      <c r="J11" s="45"/>
      <c r="K11" s="45"/>
      <c r="M11" s="106"/>
      <c r="N11" s="105"/>
      <c r="O11" s="105"/>
      <c r="P11" s="105"/>
      <c r="Q11" s="106"/>
      <c r="R11" s="108" t="s">
        <v>186</v>
      </c>
      <c r="S11" s="109">
        <v>10.510769145632466</v>
      </c>
      <c r="T11" s="106"/>
      <c r="U11" s="106"/>
      <c r="V11" s="106"/>
    </row>
    <row r="12" spans="1:22" ht="16.8" x14ac:dyDescent="0.25">
      <c r="A12" s="45"/>
      <c r="B12" s="45"/>
      <c r="C12" s="45"/>
      <c r="D12" s="45"/>
      <c r="E12" s="45"/>
      <c r="G12" s="45"/>
      <c r="H12" s="45"/>
      <c r="I12" s="45"/>
      <c r="J12" s="45"/>
      <c r="K12" s="45"/>
      <c r="M12" s="106"/>
      <c r="N12" s="105"/>
      <c r="O12" s="105"/>
      <c r="P12" s="105"/>
      <c r="Q12" s="106"/>
      <c r="R12" s="108" t="s">
        <v>187</v>
      </c>
      <c r="S12" s="110">
        <v>0.67</v>
      </c>
      <c r="T12" s="106"/>
      <c r="U12" s="106"/>
      <c r="V12" s="106"/>
    </row>
    <row r="13" spans="1:22" ht="16.8" x14ac:dyDescent="0.25">
      <c r="A13" s="45"/>
      <c r="B13" s="45"/>
      <c r="C13" s="45"/>
      <c r="D13" s="45"/>
      <c r="E13" s="45"/>
      <c r="G13" s="45"/>
      <c r="H13" s="45"/>
      <c r="I13" s="45"/>
      <c r="J13" s="45"/>
      <c r="K13" s="45"/>
      <c r="M13" s="106"/>
      <c r="N13" s="105"/>
      <c r="O13" s="105"/>
      <c r="P13" s="105"/>
      <c r="Q13" s="106"/>
      <c r="R13" s="108" t="s">
        <v>188</v>
      </c>
      <c r="S13" s="110">
        <v>0.23</v>
      </c>
      <c r="T13" s="106"/>
      <c r="U13" s="106"/>
      <c r="V13" s="106"/>
    </row>
    <row r="14" spans="1:22" ht="13.8" x14ac:dyDescent="0.25">
      <c r="A14" s="161" t="s">
        <v>72</v>
      </c>
      <c r="B14" s="161"/>
      <c r="C14" s="161"/>
      <c r="D14" s="161"/>
      <c r="E14" s="161"/>
      <c r="G14" s="161" t="s">
        <v>72</v>
      </c>
      <c r="H14" s="161"/>
      <c r="I14" s="161"/>
      <c r="J14" s="161"/>
      <c r="K14" s="161"/>
      <c r="M14" s="183" t="s">
        <v>72</v>
      </c>
      <c r="N14" s="183"/>
      <c r="O14" s="183"/>
      <c r="P14" s="183"/>
      <c r="Q14" s="183"/>
      <c r="R14" s="183"/>
      <c r="S14" s="183"/>
      <c r="T14" s="183"/>
      <c r="U14" s="183"/>
      <c r="V14" s="183"/>
    </row>
    <row r="15" spans="1:22" ht="13.2" customHeight="1" x14ac:dyDescent="0.3">
      <c r="A15" s="162" t="s">
        <v>73</v>
      </c>
      <c r="B15" s="162"/>
      <c r="C15" s="162"/>
      <c r="D15" s="162"/>
      <c r="E15" s="162"/>
      <c r="G15" s="162" t="s">
        <v>73</v>
      </c>
      <c r="H15" s="162"/>
      <c r="I15" s="162"/>
      <c r="J15" s="162"/>
      <c r="K15" s="162"/>
      <c r="M15" s="169" t="s">
        <v>73</v>
      </c>
      <c r="N15" s="170"/>
      <c r="O15" s="170"/>
      <c r="P15" s="170"/>
      <c r="Q15" s="170"/>
      <c r="R15" s="170"/>
      <c r="S15" s="170"/>
      <c r="T15" s="170"/>
      <c r="U15" s="170"/>
      <c r="V15" s="170"/>
    </row>
    <row r="16" spans="1:22" ht="13.8" x14ac:dyDescent="0.25">
      <c r="A16" s="51"/>
      <c r="B16" s="51"/>
      <c r="C16" s="51"/>
      <c r="D16" s="51"/>
      <c r="E16" s="51"/>
      <c r="G16" s="51"/>
      <c r="H16" s="51"/>
      <c r="I16" s="51"/>
      <c r="J16" s="51"/>
      <c r="K16" s="51"/>
      <c r="M16" s="184" t="s">
        <v>74</v>
      </c>
      <c r="N16" s="184"/>
      <c r="O16" s="184"/>
      <c r="P16" s="184"/>
      <c r="Q16" s="184"/>
      <c r="R16" s="185" t="s">
        <v>55</v>
      </c>
      <c r="S16" s="184"/>
      <c r="T16" s="184"/>
      <c r="U16" s="184"/>
      <c r="V16" s="184"/>
    </row>
    <row r="17" spans="1:22" x14ac:dyDescent="0.25">
      <c r="A17" s="163" t="s">
        <v>74</v>
      </c>
      <c r="B17" s="164"/>
      <c r="C17" s="56" t="s">
        <v>55</v>
      </c>
      <c r="D17" s="56"/>
      <c r="E17" s="56"/>
      <c r="G17" s="163" t="s">
        <v>74</v>
      </c>
      <c r="H17" s="164"/>
      <c r="I17" s="56" t="s">
        <v>55</v>
      </c>
      <c r="J17" s="56"/>
      <c r="K17" s="56"/>
      <c r="M17" s="182" t="s">
        <v>17</v>
      </c>
      <c r="N17" s="182"/>
      <c r="O17" s="182" t="s">
        <v>56</v>
      </c>
      <c r="P17" s="182"/>
      <c r="Q17" s="182"/>
      <c r="R17" s="175" t="s">
        <v>126</v>
      </c>
      <c r="S17" s="182" t="s">
        <v>89</v>
      </c>
      <c r="T17" s="182"/>
      <c r="U17" s="182" t="s">
        <v>107</v>
      </c>
      <c r="V17" s="182"/>
    </row>
    <row r="18" spans="1:22" x14ac:dyDescent="0.25">
      <c r="A18" s="53" t="s">
        <v>71</v>
      </c>
      <c r="B18" s="54" t="s">
        <v>56</v>
      </c>
      <c r="C18" s="53" t="s">
        <v>126</v>
      </c>
      <c r="D18" s="53" t="s">
        <v>89</v>
      </c>
      <c r="E18" s="53" t="s">
        <v>107</v>
      </c>
      <c r="G18" s="53" t="s">
        <v>71</v>
      </c>
      <c r="H18" s="54" t="s">
        <v>56</v>
      </c>
      <c r="I18" s="53" t="s">
        <v>126</v>
      </c>
      <c r="J18" s="53" t="s">
        <v>89</v>
      </c>
      <c r="K18" s="53" t="s">
        <v>107</v>
      </c>
      <c r="M18" s="182"/>
      <c r="N18" s="182"/>
      <c r="O18" s="182"/>
      <c r="P18" s="182"/>
      <c r="Q18" s="182"/>
      <c r="R18" s="175"/>
      <c r="S18" s="182"/>
      <c r="T18" s="182"/>
      <c r="U18" s="182"/>
      <c r="V18" s="182"/>
    </row>
    <row r="19" spans="1:22" ht="13.8" x14ac:dyDescent="0.25">
      <c r="A19" s="45">
        <v>230</v>
      </c>
      <c r="B19" s="67">
        <v>28850</v>
      </c>
      <c r="C19" s="45">
        <v>5</v>
      </c>
      <c r="D19" s="45">
        <v>278187732</v>
      </c>
      <c r="E19" s="45">
        <v>15.3</v>
      </c>
      <c r="G19" s="45">
        <v>230</v>
      </c>
      <c r="H19" s="67">
        <v>22800</v>
      </c>
      <c r="I19" s="45">
        <v>5</v>
      </c>
      <c r="J19" s="45">
        <v>240127043</v>
      </c>
      <c r="K19" s="45">
        <v>15.2</v>
      </c>
      <c r="M19" s="174">
        <v>230</v>
      </c>
      <c r="N19" s="174"/>
      <c r="O19" s="180">
        <v>6650.0000000000009</v>
      </c>
      <c r="P19" s="174"/>
      <c r="Q19" s="174"/>
      <c r="R19" s="113">
        <v>32</v>
      </c>
      <c r="S19" s="180">
        <v>186732000</v>
      </c>
      <c r="T19" s="180"/>
      <c r="U19" s="181">
        <v>20.324000000000002</v>
      </c>
      <c r="V19" s="181"/>
    </row>
    <row r="20" spans="1:22" ht="14.25" customHeight="1" x14ac:dyDescent="0.25">
      <c r="A20" s="45">
        <v>275</v>
      </c>
      <c r="B20" s="67">
        <v>3315</v>
      </c>
      <c r="C20" s="45">
        <v>59</v>
      </c>
      <c r="D20" s="45">
        <v>36941999</v>
      </c>
      <c r="E20" s="45">
        <v>35.1</v>
      </c>
      <c r="G20" s="45">
        <v>275</v>
      </c>
      <c r="H20" s="67">
        <v>2900</v>
      </c>
      <c r="I20" s="45">
        <v>59</v>
      </c>
      <c r="J20" s="45">
        <v>19389618</v>
      </c>
      <c r="K20" s="45">
        <v>41.7</v>
      </c>
      <c r="M20" s="174">
        <v>275</v>
      </c>
      <c r="N20" s="174"/>
      <c r="O20" s="180">
        <v>1242</v>
      </c>
      <c r="P20" s="174"/>
      <c r="Q20" s="174"/>
      <c r="R20" s="113">
        <v>68</v>
      </c>
      <c r="S20" s="180">
        <v>17631277.11789193</v>
      </c>
      <c r="T20" s="180"/>
      <c r="U20" s="181">
        <v>32.632000000000005</v>
      </c>
      <c r="V20" s="181"/>
    </row>
    <row r="21" spans="1:22" ht="12.75" customHeight="1" x14ac:dyDescent="0.25">
      <c r="A21" s="45">
        <v>329</v>
      </c>
      <c r="B21" s="52">
        <v>635</v>
      </c>
      <c r="C21" s="45">
        <v>86</v>
      </c>
      <c r="D21" s="45">
        <v>4936921</v>
      </c>
      <c r="E21" s="45">
        <v>51.4</v>
      </c>
      <c r="G21" s="45">
        <v>329</v>
      </c>
      <c r="H21" s="52">
        <v>575</v>
      </c>
      <c r="I21" s="45">
        <v>86</v>
      </c>
      <c r="J21" s="45">
        <v>2411482</v>
      </c>
      <c r="K21" s="45">
        <v>55</v>
      </c>
      <c r="M21" s="174">
        <v>329</v>
      </c>
      <c r="N21" s="174"/>
      <c r="O21" s="180">
        <v>336.4666666666667</v>
      </c>
      <c r="P21" s="174"/>
      <c r="Q21" s="174"/>
      <c r="R21" s="113">
        <v>104</v>
      </c>
      <c r="S21" s="180">
        <v>1664749.1207072146</v>
      </c>
      <c r="T21" s="180"/>
      <c r="U21" s="181">
        <v>45.019999999999996</v>
      </c>
      <c r="V21" s="181"/>
    </row>
    <row r="22" spans="1:22" ht="12.75" customHeight="1" x14ac:dyDescent="0.25">
      <c r="A22" s="45">
        <v>348.8</v>
      </c>
      <c r="B22" s="52">
        <v>380</v>
      </c>
      <c r="C22" s="45">
        <v>140</v>
      </c>
      <c r="D22" s="45">
        <v>89790</v>
      </c>
      <c r="E22" s="45">
        <v>63.6</v>
      </c>
      <c r="G22" s="45">
        <v>348.8</v>
      </c>
      <c r="H22" s="52">
        <v>363</v>
      </c>
      <c r="I22" s="45">
        <v>140</v>
      </c>
      <c r="J22" s="45">
        <v>42567</v>
      </c>
      <c r="K22" s="45">
        <v>63.1</v>
      </c>
      <c r="M22" s="174">
        <v>348.8</v>
      </c>
      <c r="N22" s="174"/>
      <c r="O22" s="180">
        <v>217.5</v>
      </c>
      <c r="P22" s="174"/>
      <c r="Q22" s="174"/>
      <c r="R22" s="113">
        <v>140</v>
      </c>
      <c r="S22" s="180">
        <v>157185.98354302321</v>
      </c>
      <c r="T22" s="180"/>
      <c r="U22" s="181">
        <v>53.167999999999992</v>
      </c>
      <c r="V22" s="181"/>
    </row>
    <row r="23" spans="1:22" ht="13.8" x14ac:dyDescent="0.25">
      <c r="A23" s="45"/>
      <c r="B23" s="45"/>
      <c r="C23" s="45"/>
      <c r="D23" s="45"/>
      <c r="E23" s="45"/>
      <c r="G23" s="45"/>
      <c r="H23" s="45"/>
      <c r="I23" s="45"/>
      <c r="J23" s="45"/>
      <c r="K23" s="45"/>
      <c r="M23" s="111"/>
      <c r="N23" s="111"/>
      <c r="O23" s="112"/>
      <c r="P23" s="111"/>
      <c r="Q23" s="111"/>
      <c r="R23" s="111"/>
      <c r="S23" s="114"/>
      <c r="T23" s="114"/>
      <c r="U23" s="109"/>
      <c r="V23" s="109"/>
    </row>
    <row r="24" spans="1:22" ht="13.8" x14ac:dyDescent="0.25">
      <c r="A24" s="45"/>
      <c r="B24" s="45"/>
      <c r="C24" s="45"/>
      <c r="D24" s="45"/>
      <c r="E24" s="45"/>
      <c r="G24" s="45"/>
      <c r="H24" s="45"/>
      <c r="I24" s="45"/>
      <c r="J24" s="45"/>
      <c r="K24" s="45"/>
      <c r="M24" s="111"/>
      <c r="N24" s="111"/>
      <c r="O24" s="112"/>
      <c r="P24" s="177" t="s">
        <v>78</v>
      </c>
      <c r="Q24" s="177"/>
      <c r="R24" s="177"/>
      <c r="S24" s="177"/>
      <c r="T24" s="114"/>
      <c r="U24" s="109"/>
      <c r="V24" s="109"/>
    </row>
    <row r="25" spans="1:22" ht="13.8" x14ac:dyDescent="0.25">
      <c r="A25" s="163" t="s">
        <v>78</v>
      </c>
      <c r="B25" s="163"/>
      <c r="C25" s="163"/>
      <c r="D25" s="45"/>
      <c r="E25" s="45"/>
      <c r="G25" s="163" t="s">
        <v>78</v>
      </c>
      <c r="H25" s="163"/>
      <c r="I25" s="163"/>
      <c r="J25" s="45"/>
      <c r="K25" s="45"/>
      <c r="M25" s="111"/>
      <c r="N25" s="111"/>
      <c r="O25" s="112"/>
      <c r="P25" s="178" t="s">
        <v>58</v>
      </c>
      <c r="Q25" s="178"/>
      <c r="R25" s="179" t="s">
        <v>59</v>
      </c>
      <c r="S25" s="178"/>
      <c r="T25" s="114"/>
      <c r="U25" s="109"/>
      <c r="V25" s="109"/>
    </row>
    <row r="26" spans="1:22" ht="13.8" x14ac:dyDescent="0.25">
      <c r="A26" s="53"/>
      <c r="B26" s="54" t="s">
        <v>58</v>
      </c>
      <c r="C26" s="53" t="s">
        <v>59</v>
      </c>
      <c r="D26" s="45"/>
      <c r="E26" s="45"/>
      <c r="G26" s="53"/>
      <c r="H26" s="54" t="s">
        <v>58</v>
      </c>
      <c r="I26" s="53" t="s">
        <v>59</v>
      </c>
      <c r="J26" s="45"/>
      <c r="K26" s="45"/>
      <c r="M26" s="111"/>
      <c r="N26" s="111"/>
      <c r="O26" s="115" t="s">
        <v>75</v>
      </c>
      <c r="P26" s="174">
        <v>80.400000000000006</v>
      </c>
      <c r="Q26" s="174"/>
      <c r="R26" s="175">
        <v>76</v>
      </c>
      <c r="S26" s="174"/>
      <c r="T26" s="114"/>
      <c r="U26" s="109"/>
      <c r="V26" s="109"/>
    </row>
    <row r="27" spans="1:22" ht="13.8" x14ac:dyDescent="0.25">
      <c r="A27" s="45" t="s">
        <v>75</v>
      </c>
      <c r="B27" s="45">
        <v>85.8</v>
      </c>
      <c r="C27" s="64">
        <v>82</v>
      </c>
      <c r="D27" s="45"/>
      <c r="E27" s="45"/>
      <c r="G27" s="45" t="s">
        <v>75</v>
      </c>
      <c r="H27" s="45">
        <v>84.2</v>
      </c>
      <c r="I27" s="64">
        <v>82</v>
      </c>
      <c r="J27" s="45"/>
      <c r="K27" s="45"/>
      <c r="M27" s="111"/>
      <c r="N27" s="111"/>
      <c r="O27" s="115" t="s">
        <v>76</v>
      </c>
      <c r="P27" s="174">
        <v>27.3</v>
      </c>
      <c r="Q27" s="174"/>
      <c r="R27" s="175">
        <v>28</v>
      </c>
      <c r="S27" s="174"/>
      <c r="T27" s="114"/>
      <c r="U27" s="109"/>
      <c r="V27" s="109"/>
    </row>
    <row r="28" spans="1:22" ht="15" customHeight="1" x14ac:dyDescent="0.25">
      <c r="A28" s="45" t="s">
        <v>76</v>
      </c>
      <c r="B28" s="45">
        <v>28.6</v>
      </c>
      <c r="C28" s="65">
        <v>31</v>
      </c>
      <c r="D28" s="45"/>
      <c r="E28" s="45"/>
      <c r="G28" s="45" t="s">
        <v>76</v>
      </c>
      <c r="H28" s="45">
        <v>23.7</v>
      </c>
      <c r="I28" s="65">
        <v>25</v>
      </c>
      <c r="J28" s="45"/>
      <c r="K28" s="45"/>
      <c r="M28" s="111"/>
      <c r="N28" s="111"/>
      <c r="O28" s="115" t="s">
        <v>77</v>
      </c>
      <c r="P28" s="174">
        <v>-19.399999999999999</v>
      </c>
      <c r="Q28" s="174"/>
      <c r="R28" s="175">
        <v>-16</v>
      </c>
      <c r="S28" s="174"/>
      <c r="T28" s="114"/>
      <c r="U28" s="109"/>
      <c r="V28" s="109"/>
    </row>
    <row r="29" spans="1:22" ht="15" customHeight="1" x14ac:dyDescent="0.25">
      <c r="A29" s="45" t="s">
        <v>77</v>
      </c>
      <c r="B29" s="45">
        <v>-20.2</v>
      </c>
      <c r="C29" s="65">
        <v>-16</v>
      </c>
      <c r="D29" s="45"/>
      <c r="E29" s="45"/>
      <c r="G29" s="45" t="s">
        <v>77</v>
      </c>
      <c r="H29" s="45">
        <v>-23.9</v>
      </c>
      <c r="I29" s="65">
        <v>-22</v>
      </c>
      <c r="J29" s="45"/>
      <c r="K29" s="45"/>
      <c r="M29" s="176" t="s">
        <v>47</v>
      </c>
      <c r="N29" s="176"/>
      <c r="O29" s="176"/>
      <c r="P29" s="176"/>
      <c r="Q29" s="176"/>
      <c r="R29" s="176"/>
      <c r="S29" s="176"/>
      <c r="T29" s="176"/>
      <c r="U29" s="176"/>
      <c r="V29" s="176"/>
    </row>
    <row r="30" spans="1:22" ht="13.8" x14ac:dyDescent="0.25">
      <c r="A30" s="45"/>
      <c r="B30" s="45"/>
      <c r="C30" s="45"/>
      <c r="D30" s="45"/>
      <c r="E30" s="45"/>
      <c r="G30" s="45"/>
      <c r="H30" s="45"/>
      <c r="I30" s="45"/>
      <c r="J30" s="45"/>
      <c r="K30" s="45"/>
      <c r="M30" s="116"/>
      <c r="N30" s="173" t="s">
        <v>60</v>
      </c>
      <c r="O30" s="173"/>
      <c r="P30" s="173"/>
      <c r="Q30" s="173"/>
      <c r="R30" s="173" t="s">
        <v>61</v>
      </c>
      <c r="S30" s="173"/>
      <c r="T30" s="173"/>
      <c r="U30" s="173"/>
      <c r="V30" s="116"/>
    </row>
    <row r="31" spans="1:22" ht="13.8" x14ac:dyDescent="0.25">
      <c r="A31" s="45"/>
      <c r="B31" s="45"/>
      <c r="C31" s="45"/>
      <c r="D31" s="45"/>
      <c r="E31" s="45"/>
      <c r="G31" s="45"/>
      <c r="H31" s="45"/>
      <c r="I31" s="45"/>
      <c r="J31" s="45"/>
      <c r="K31" s="45"/>
      <c r="M31" s="106"/>
      <c r="N31" s="171" t="s">
        <v>189</v>
      </c>
      <c r="O31" s="171"/>
      <c r="P31" s="171"/>
      <c r="Q31" s="171"/>
      <c r="R31" s="172">
        <v>97.856668668795251</v>
      </c>
      <c r="S31" s="172"/>
      <c r="T31" s="172"/>
      <c r="U31" s="172"/>
      <c r="V31" s="106"/>
    </row>
    <row r="32" spans="1:22" ht="13.8" x14ac:dyDescent="0.25">
      <c r="A32" s="159" t="s">
        <v>47</v>
      </c>
      <c r="B32" s="159"/>
      <c r="C32" s="159"/>
      <c r="D32" s="159"/>
      <c r="E32" s="159"/>
      <c r="G32" s="159" t="s">
        <v>47</v>
      </c>
      <c r="H32" s="159"/>
      <c r="I32" s="159"/>
      <c r="J32" s="159"/>
      <c r="K32" s="159"/>
      <c r="M32" s="106"/>
      <c r="N32" s="171" t="s">
        <v>190</v>
      </c>
      <c r="O32" s="171"/>
      <c r="P32" s="171"/>
      <c r="Q32" s="171"/>
      <c r="R32" s="172">
        <v>80.551955236619989</v>
      </c>
      <c r="S32" s="172"/>
      <c r="T32" s="172"/>
      <c r="U32" s="172"/>
      <c r="V32" s="106"/>
    </row>
    <row r="33" spans="1:22" ht="14.25" customHeight="1" x14ac:dyDescent="0.25">
      <c r="A33" s="45" t="s">
        <v>60</v>
      </c>
      <c r="B33" s="45" t="s">
        <v>61</v>
      </c>
      <c r="C33" s="45"/>
      <c r="D33" s="45"/>
      <c r="E33" s="45"/>
      <c r="G33" s="45" t="s">
        <v>60</v>
      </c>
      <c r="H33" s="45" t="s">
        <v>61</v>
      </c>
      <c r="I33" s="45"/>
      <c r="J33" s="45"/>
      <c r="K33" s="45"/>
      <c r="M33" s="106"/>
      <c r="N33" s="171" t="s">
        <v>191</v>
      </c>
      <c r="O33" s="171"/>
      <c r="P33" s="171"/>
      <c r="Q33" s="171"/>
      <c r="R33" s="172">
        <v>51.553757152340921</v>
      </c>
      <c r="S33" s="172"/>
      <c r="T33" s="172"/>
      <c r="U33" s="172"/>
      <c r="V33" s="106"/>
    </row>
    <row r="34" spans="1:22" ht="15" customHeight="1" x14ac:dyDescent="0.25">
      <c r="A34" s="45" t="s">
        <v>62</v>
      </c>
      <c r="B34" s="45">
        <v>95.5</v>
      </c>
      <c r="C34" s="50"/>
      <c r="D34" s="45"/>
      <c r="E34" s="45"/>
      <c r="G34" s="45" t="s">
        <v>62</v>
      </c>
      <c r="H34" s="45">
        <v>99.3</v>
      </c>
      <c r="I34" s="50"/>
      <c r="J34" s="45"/>
      <c r="K34" s="45"/>
      <c r="M34" s="106"/>
      <c r="N34" s="171" t="s">
        <v>192</v>
      </c>
      <c r="O34" s="171"/>
      <c r="P34" s="171"/>
      <c r="Q34" s="171"/>
      <c r="R34" s="172">
        <v>5.9336768564473932</v>
      </c>
      <c r="S34" s="172"/>
      <c r="T34" s="172"/>
      <c r="U34" s="172"/>
      <c r="V34" s="106"/>
    </row>
    <row r="35" spans="1:22" ht="15" customHeight="1" x14ac:dyDescent="0.25">
      <c r="A35" s="45" t="s">
        <v>63</v>
      </c>
      <c r="B35" s="45">
        <v>72.8</v>
      </c>
      <c r="C35" s="50"/>
      <c r="D35" s="45"/>
      <c r="E35" s="45"/>
      <c r="G35" s="45" t="s">
        <v>63</v>
      </c>
      <c r="H35" s="45">
        <v>83.4</v>
      </c>
      <c r="I35" s="50"/>
      <c r="J35" s="45"/>
      <c r="K35" s="45"/>
      <c r="M35" s="166" t="s">
        <v>193</v>
      </c>
      <c r="N35" s="166"/>
      <c r="O35" s="166"/>
      <c r="P35" s="166"/>
      <c r="Q35" s="166"/>
      <c r="R35" s="166"/>
      <c r="S35" s="166"/>
      <c r="T35" s="166"/>
      <c r="U35" s="166"/>
      <c r="V35" s="166"/>
    </row>
    <row r="36" spans="1:22" ht="15" customHeight="1" x14ac:dyDescent="0.3">
      <c r="A36" s="45" t="s">
        <v>64</v>
      </c>
      <c r="B36" s="45">
        <v>50.7</v>
      </c>
      <c r="C36" s="50"/>
      <c r="D36" s="45"/>
      <c r="E36" s="45"/>
      <c r="G36" s="45" t="s">
        <v>64</v>
      </c>
      <c r="H36" s="45">
        <v>56.4</v>
      </c>
      <c r="I36" s="50"/>
      <c r="J36" s="45"/>
      <c r="K36" s="45"/>
      <c r="M36" s="169" t="s">
        <v>194</v>
      </c>
      <c r="N36" s="170"/>
      <c r="O36" s="170"/>
      <c r="P36" s="170"/>
      <c r="Q36" s="170"/>
      <c r="R36" s="170"/>
      <c r="S36" s="170"/>
      <c r="T36" s="170"/>
      <c r="U36" s="170"/>
      <c r="V36" s="170"/>
    </row>
    <row r="37" spans="1:22" ht="15" customHeight="1" x14ac:dyDescent="0.25">
      <c r="A37" s="45" t="s">
        <v>65</v>
      </c>
      <c r="B37" s="45">
        <v>4.8</v>
      </c>
      <c r="C37" s="50"/>
      <c r="D37" s="45"/>
      <c r="E37" s="45"/>
      <c r="G37" s="45" t="s">
        <v>65</v>
      </c>
      <c r="H37" s="45">
        <v>4.8</v>
      </c>
      <c r="I37" s="50"/>
      <c r="J37" s="45"/>
      <c r="K37" s="45"/>
      <c r="M37" s="106"/>
      <c r="N37" s="106"/>
      <c r="O37" s="106"/>
      <c r="P37" s="106"/>
      <c r="Q37" s="106"/>
      <c r="R37" s="106"/>
      <c r="S37" s="106"/>
      <c r="T37" s="106"/>
      <c r="U37" s="106"/>
      <c r="V37" s="106"/>
    </row>
    <row r="38" spans="1:22" ht="15" customHeight="1" x14ac:dyDescent="0.25">
      <c r="A38" s="45"/>
      <c r="B38" s="45"/>
      <c r="C38" s="50"/>
      <c r="D38" s="45"/>
      <c r="E38" s="45"/>
      <c r="G38" s="45"/>
      <c r="H38" s="45"/>
      <c r="I38" s="50"/>
      <c r="J38" s="45"/>
      <c r="K38" s="45"/>
      <c r="M38" s="167" t="s">
        <v>195</v>
      </c>
      <c r="N38" s="167"/>
      <c r="O38" s="167" t="s">
        <v>67</v>
      </c>
      <c r="P38" s="167"/>
      <c r="Q38" s="167" t="s">
        <v>68</v>
      </c>
      <c r="R38" s="167"/>
      <c r="S38" s="167" t="s">
        <v>69</v>
      </c>
      <c r="T38" s="167"/>
      <c r="U38" s="167" t="s">
        <v>70</v>
      </c>
      <c r="V38" s="167"/>
    </row>
    <row r="39" spans="1:22" ht="13.8" x14ac:dyDescent="0.25">
      <c r="A39" s="45"/>
      <c r="B39" s="45"/>
      <c r="C39" s="50"/>
      <c r="D39" s="45"/>
      <c r="E39" s="45"/>
      <c r="G39" s="45"/>
      <c r="H39" s="45"/>
      <c r="I39" s="50"/>
      <c r="J39" s="45"/>
      <c r="K39" s="45"/>
      <c r="M39" s="167">
        <v>14</v>
      </c>
      <c r="N39" s="167"/>
      <c r="O39" s="168">
        <v>2152840.6601715744</v>
      </c>
      <c r="P39" s="168"/>
      <c r="Q39" s="168">
        <v>2524049.3898333362</v>
      </c>
      <c r="R39" s="168"/>
      <c r="S39" s="168">
        <v>2784894.692148969</v>
      </c>
      <c r="T39" s="168"/>
      <c r="U39" s="168">
        <v>2862472.9271202995</v>
      </c>
      <c r="V39" s="168"/>
    </row>
    <row r="40" spans="1:22" ht="13.8" x14ac:dyDescent="0.25">
      <c r="A40" s="159" t="s">
        <v>79</v>
      </c>
      <c r="B40" s="159"/>
      <c r="C40" s="159"/>
      <c r="D40" s="159"/>
      <c r="E40" s="159"/>
      <c r="G40" s="159" t="s">
        <v>79</v>
      </c>
      <c r="H40" s="159"/>
      <c r="I40" s="159"/>
      <c r="J40" s="159"/>
      <c r="K40" s="159"/>
      <c r="M40" s="167">
        <v>40</v>
      </c>
      <c r="N40" s="167"/>
      <c r="O40" s="168">
        <v>940164.0507858661</v>
      </c>
      <c r="P40" s="168"/>
      <c r="Q40" s="168">
        <v>1466165.0381171168</v>
      </c>
      <c r="R40" s="168"/>
      <c r="S40" s="168">
        <v>1975216.9701926354</v>
      </c>
      <c r="T40" s="168"/>
      <c r="U40" s="168">
        <v>2154217.3987807841</v>
      </c>
      <c r="V40" s="168"/>
    </row>
    <row r="41" spans="1:22" ht="13.8" x14ac:dyDescent="0.25">
      <c r="A41" s="160" t="s">
        <v>80</v>
      </c>
      <c r="B41" s="160"/>
      <c r="C41" s="160"/>
      <c r="D41" s="160"/>
      <c r="E41" s="160"/>
      <c r="G41" s="160" t="s">
        <v>80</v>
      </c>
      <c r="H41" s="160"/>
      <c r="I41" s="160"/>
      <c r="J41" s="160"/>
      <c r="K41" s="160"/>
      <c r="M41" s="167">
        <v>70</v>
      </c>
      <c r="N41" s="167"/>
      <c r="O41" s="168">
        <v>192132.90579252111</v>
      </c>
      <c r="P41" s="168"/>
      <c r="Q41" s="168">
        <v>436321.67088909994</v>
      </c>
      <c r="R41" s="168"/>
      <c r="S41" s="168">
        <v>841649.88277020678</v>
      </c>
      <c r="T41" s="168"/>
      <c r="U41" s="168">
        <v>1039299.0723046684</v>
      </c>
      <c r="V41" s="168"/>
    </row>
    <row r="42" spans="1:22" ht="13.8" x14ac:dyDescent="0.25">
      <c r="A42" s="45"/>
      <c r="B42" s="45"/>
      <c r="C42" s="45"/>
      <c r="D42" s="45"/>
      <c r="E42" s="45"/>
      <c r="G42" s="45"/>
      <c r="H42" s="45"/>
      <c r="I42" s="45"/>
      <c r="J42" s="45"/>
      <c r="K42" s="45"/>
      <c r="M42" s="167">
        <v>100</v>
      </c>
      <c r="N42" s="167"/>
      <c r="O42" s="168">
        <v>39496.874809604844</v>
      </c>
      <c r="P42" s="168"/>
      <c r="Q42" s="168">
        <v>97466.054348175676</v>
      </c>
      <c r="R42" s="168"/>
      <c r="S42" s="168">
        <v>239059.36096339099</v>
      </c>
      <c r="T42" s="168"/>
      <c r="U42" s="168">
        <v>332568.21023287653</v>
      </c>
      <c r="V42" s="168"/>
    </row>
    <row r="43" spans="1:22" ht="13.8" x14ac:dyDescent="0.25">
      <c r="A43" s="57" t="s">
        <v>66</v>
      </c>
      <c r="B43" s="57" t="s">
        <v>67</v>
      </c>
      <c r="C43" s="57" t="s">
        <v>68</v>
      </c>
      <c r="D43" s="57" t="s">
        <v>69</v>
      </c>
      <c r="E43" s="57" t="s">
        <v>70</v>
      </c>
      <c r="G43" s="57" t="s">
        <v>66</v>
      </c>
      <c r="H43" s="57" t="s">
        <v>67</v>
      </c>
      <c r="I43" s="57" t="s">
        <v>68</v>
      </c>
      <c r="J43" s="57" t="s">
        <v>69</v>
      </c>
      <c r="K43" s="57" t="s">
        <v>70</v>
      </c>
      <c r="M43" s="167">
        <v>130</v>
      </c>
      <c r="N43" s="167"/>
      <c r="O43" s="168">
        <v>13456.314688050457</v>
      </c>
      <c r="P43" s="168"/>
      <c r="Q43" s="168">
        <v>28061.045766382471</v>
      </c>
      <c r="R43" s="168"/>
      <c r="S43" s="168">
        <v>67149.647113731291</v>
      </c>
      <c r="T43" s="168"/>
      <c r="U43" s="168">
        <v>96766.889749188209</v>
      </c>
      <c r="V43" s="168"/>
    </row>
    <row r="44" spans="1:22" ht="13.8" x14ac:dyDescent="0.25">
      <c r="A44" s="57">
        <v>14</v>
      </c>
      <c r="B44" s="57">
        <v>2360761</v>
      </c>
      <c r="C44" s="57">
        <v>2759638</v>
      </c>
      <c r="D44" s="57">
        <v>3002570</v>
      </c>
      <c r="E44" s="57">
        <v>3067218</v>
      </c>
      <c r="G44" s="57">
        <v>14</v>
      </c>
      <c r="H44" s="57">
        <v>1769028</v>
      </c>
      <c r="I44" s="57">
        <v>2218367</v>
      </c>
      <c r="J44" s="57">
        <v>2559021</v>
      </c>
      <c r="K44" s="57">
        <v>2664537</v>
      </c>
      <c r="M44" s="106"/>
      <c r="N44" s="106"/>
      <c r="O44" s="106"/>
      <c r="P44" s="106"/>
      <c r="Q44" s="106"/>
      <c r="R44" s="106"/>
      <c r="S44" s="106"/>
      <c r="T44" s="106"/>
      <c r="U44" s="106"/>
      <c r="V44" s="106"/>
    </row>
    <row r="45" spans="1:22" ht="13.8" x14ac:dyDescent="0.25">
      <c r="A45" s="57">
        <v>40</v>
      </c>
      <c r="B45" s="57">
        <v>1900628</v>
      </c>
      <c r="C45" s="57">
        <v>2446499</v>
      </c>
      <c r="D45" s="57">
        <v>2813838</v>
      </c>
      <c r="E45" s="57">
        <v>2916148</v>
      </c>
      <c r="G45" s="57">
        <v>40</v>
      </c>
      <c r="H45" s="57">
        <v>1181519</v>
      </c>
      <c r="I45" s="57">
        <v>1704592</v>
      </c>
      <c r="J45" s="57">
        <v>2166309</v>
      </c>
      <c r="K45" s="57">
        <v>2321110</v>
      </c>
      <c r="M45" s="106"/>
      <c r="N45" s="106"/>
      <c r="O45" s="106"/>
      <c r="P45" s="106"/>
      <c r="Q45" s="106"/>
      <c r="R45" s="106"/>
      <c r="S45" s="106"/>
      <c r="T45" s="106"/>
      <c r="U45" s="106"/>
      <c r="V45" s="106"/>
    </row>
    <row r="46" spans="1:22" ht="13.8" x14ac:dyDescent="0.25">
      <c r="A46" s="57">
        <v>70</v>
      </c>
      <c r="B46" s="57">
        <v>459845</v>
      </c>
      <c r="C46" s="57">
        <v>998097</v>
      </c>
      <c r="D46" s="57">
        <v>1669573</v>
      </c>
      <c r="E46" s="57">
        <v>1926631</v>
      </c>
      <c r="G46" s="57">
        <v>70</v>
      </c>
      <c r="H46" s="57">
        <v>257886</v>
      </c>
      <c r="I46" s="57">
        <v>563784</v>
      </c>
      <c r="J46" s="57">
        <v>1019421</v>
      </c>
      <c r="K46" s="57">
        <v>1226007</v>
      </c>
      <c r="M46" s="106"/>
      <c r="N46" s="106"/>
      <c r="O46" s="106"/>
      <c r="P46" s="106"/>
      <c r="Q46" s="106"/>
      <c r="R46" s="106"/>
      <c r="S46" s="106"/>
      <c r="T46" s="106"/>
      <c r="U46" s="106"/>
      <c r="V46" s="106"/>
    </row>
    <row r="47" spans="1:22" ht="13.8" x14ac:dyDescent="0.25">
      <c r="A47" s="57">
        <v>100</v>
      </c>
      <c r="B47" s="57">
        <v>67776</v>
      </c>
      <c r="C47" s="57">
        <v>198927</v>
      </c>
      <c r="D47" s="57">
        <v>527723</v>
      </c>
      <c r="E47" s="57">
        <v>729837</v>
      </c>
      <c r="G47" s="57">
        <v>100</v>
      </c>
      <c r="H47" s="57">
        <v>44164</v>
      </c>
      <c r="I47" s="57">
        <v>118385</v>
      </c>
      <c r="J47" s="57">
        <v>295331</v>
      </c>
      <c r="K47" s="57">
        <v>407523</v>
      </c>
      <c r="M47" s="106"/>
      <c r="N47" s="106"/>
      <c r="O47" s="106"/>
      <c r="P47" s="106"/>
      <c r="Q47" s="106"/>
      <c r="R47" s="106"/>
      <c r="S47" s="106"/>
      <c r="T47" s="106"/>
      <c r="U47" s="106"/>
      <c r="V47" s="106"/>
    </row>
    <row r="48" spans="1:22" ht="13.8" x14ac:dyDescent="0.25">
      <c r="A48" s="57">
        <v>130</v>
      </c>
      <c r="B48" s="57">
        <v>17782</v>
      </c>
      <c r="C48" s="57">
        <v>42208</v>
      </c>
      <c r="D48" s="57">
        <v>120783</v>
      </c>
      <c r="E48" s="57">
        <v>185582</v>
      </c>
      <c r="G48" s="57">
        <v>130</v>
      </c>
      <c r="H48" s="57">
        <v>11545</v>
      </c>
      <c r="I48" s="57">
        <v>27680</v>
      </c>
      <c r="J48" s="57">
        <v>73553</v>
      </c>
      <c r="K48" s="57">
        <v>108845</v>
      </c>
      <c r="M48" s="106"/>
      <c r="N48" s="106"/>
      <c r="O48" s="106"/>
      <c r="P48" s="106"/>
      <c r="Q48" s="106"/>
      <c r="R48" s="106"/>
      <c r="S48" s="106"/>
      <c r="T48" s="106"/>
      <c r="U48" s="106"/>
      <c r="V48" s="106"/>
    </row>
    <row r="49" spans="1:22" ht="13.8" x14ac:dyDescent="0.25">
      <c r="M49" s="106"/>
      <c r="N49" s="106"/>
      <c r="O49" s="106"/>
      <c r="P49" s="106"/>
      <c r="Q49" s="106"/>
      <c r="R49" s="106"/>
      <c r="S49" s="106"/>
      <c r="T49" s="106"/>
      <c r="U49" s="106"/>
      <c r="V49" s="106"/>
    </row>
    <row r="50" spans="1:22" ht="17.399999999999999" x14ac:dyDescent="0.25">
      <c r="M50" s="165" t="s">
        <v>196</v>
      </c>
      <c r="N50" s="165"/>
      <c r="O50" s="165"/>
      <c r="P50" s="165"/>
      <c r="Q50" s="165"/>
      <c r="R50" s="165"/>
      <c r="S50" s="165"/>
      <c r="T50" s="165"/>
      <c r="U50" s="165"/>
      <c r="V50" s="165"/>
    </row>
    <row r="51" spans="1:22" s="45" customFormat="1" ht="13.8" x14ac:dyDescent="0.25">
      <c r="A51" s="159" t="s">
        <v>20</v>
      </c>
      <c r="B51" s="159"/>
      <c r="C51" s="159"/>
      <c r="D51" s="159"/>
      <c r="E51" s="159"/>
      <c r="G51" s="159" t="s">
        <v>20</v>
      </c>
      <c r="H51" s="159"/>
      <c r="I51" s="159"/>
      <c r="J51" s="159"/>
      <c r="K51" s="159"/>
      <c r="M51" s="105" t="s">
        <v>180</v>
      </c>
      <c r="N51" s="106" t="s">
        <v>168</v>
      </c>
      <c r="O51" s="106"/>
      <c r="P51" s="106"/>
      <c r="Q51" s="106"/>
      <c r="R51" s="106"/>
      <c r="S51" s="107" t="s">
        <v>181</v>
      </c>
      <c r="T51" s="106" t="s">
        <v>159</v>
      </c>
      <c r="U51" s="106"/>
      <c r="V51" s="106"/>
    </row>
    <row r="52" spans="1:22" s="45" customFormat="1" ht="14.4" thickBot="1" x14ac:dyDescent="0.3">
      <c r="M52" s="105" t="s">
        <v>182</v>
      </c>
      <c r="N52" s="106" t="s">
        <v>183</v>
      </c>
      <c r="O52" s="106"/>
      <c r="P52" s="106"/>
      <c r="Q52" s="106"/>
      <c r="R52" s="106"/>
      <c r="S52" s="108" t="s">
        <v>197</v>
      </c>
      <c r="T52" s="117">
        <v>5.16</v>
      </c>
      <c r="U52" s="106"/>
      <c r="V52" s="106"/>
    </row>
    <row r="53" spans="1:22" s="45" customFormat="1" ht="14.4" x14ac:dyDescent="0.25">
      <c r="A53" s="75" t="s">
        <v>132</v>
      </c>
      <c r="B53" s="76" t="s">
        <v>133</v>
      </c>
      <c r="C53" s="76" t="s">
        <v>134</v>
      </c>
      <c r="D53" s="77" t="s">
        <v>135</v>
      </c>
      <c r="G53" s="75" t="s">
        <v>132</v>
      </c>
      <c r="H53" s="76" t="s">
        <v>133</v>
      </c>
      <c r="I53" s="76" t="s">
        <v>134</v>
      </c>
      <c r="J53" s="77" t="s">
        <v>135</v>
      </c>
      <c r="M53" s="106"/>
      <c r="N53" s="106"/>
      <c r="O53" s="106"/>
      <c r="P53" s="106"/>
      <c r="Q53" s="106"/>
      <c r="R53" s="106"/>
      <c r="S53" s="106"/>
      <c r="T53" s="106"/>
      <c r="U53" s="106"/>
      <c r="V53" s="106"/>
    </row>
    <row r="54" spans="1:22" s="45" customFormat="1" ht="14.4" x14ac:dyDescent="0.25">
      <c r="A54" s="78">
        <v>1</v>
      </c>
      <c r="B54" s="79">
        <v>2.38873E-7</v>
      </c>
      <c r="C54" s="79">
        <v>3.0283999999999998E-7</v>
      </c>
      <c r="D54" s="80">
        <v>4.3796900000000002E-7</v>
      </c>
      <c r="G54" s="78">
        <v>1</v>
      </c>
      <c r="H54" s="79">
        <v>6.0249600000000005E-7</v>
      </c>
      <c r="I54" s="79">
        <v>6.7687300000000003E-7</v>
      </c>
      <c r="J54" s="80">
        <v>8.4290999999999997E-7</v>
      </c>
      <c r="M54" s="166" t="s">
        <v>20</v>
      </c>
      <c r="N54" s="166"/>
      <c r="O54" s="166"/>
      <c r="P54" s="166"/>
      <c r="Q54" s="166"/>
      <c r="R54" s="166"/>
      <c r="S54" s="166"/>
      <c r="T54" s="166"/>
      <c r="U54" s="166"/>
      <c r="V54" s="166"/>
    </row>
    <row r="55" spans="1:22" s="45" customFormat="1" ht="15" thickBot="1" x14ac:dyDescent="0.3">
      <c r="A55" s="78">
        <v>2</v>
      </c>
      <c r="B55" s="79">
        <v>2.5620599999999998E-7</v>
      </c>
      <c r="C55" s="79">
        <v>3.2394900000000001E-7</v>
      </c>
      <c r="D55" s="80">
        <v>4.8354899999999998E-7</v>
      </c>
      <c r="G55" s="78">
        <v>2</v>
      </c>
      <c r="H55" s="79">
        <v>6.6760399999999997E-7</v>
      </c>
      <c r="I55" s="79">
        <v>7.6242899999999995E-7</v>
      </c>
      <c r="J55" s="80">
        <v>9.7149999999999993E-7</v>
      </c>
      <c r="M55" s="118"/>
      <c r="N55" s="118"/>
      <c r="O55" s="118"/>
      <c r="P55" s="118"/>
      <c r="Q55" s="118"/>
      <c r="R55" s="118"/>
      <c r="S55" s="118"/>
      <c r="T55" s="118"/>
      <c r="U55" s="118"/>
      <c r="V55" s="118"/>
    </row>
    <row r="56" spans="1:22" s="45" customFormat="1" ht="14.4" x14ac:dyDescent="0.25">
      <c r="A56" s="78">
        <v>5</v>
      </c>
      <c r="B56" s="79">
        <v>2.7863400000000001E-7</v>
      </c>
      <c r="C56" s="79">
        <v>3.5701300000000002E-7</v>
      </c>
      <c r="D56" s="80">
        <v>5.5703500000000004E-7</v>
      </c>
      <c r="G56" s="78">
        <v>5</v>
      </c>
      <c r="H56" s="79">
        <v>7.7795900000000004E-7</v>
      </c>
      <c r="I56" s="79">
        <v>9.0778999999999995E-7</v>
      </c>
      <c r="J56" s="80">
        <v>1.1953799999999999E-6</v>
      </c>
      <c r="M56" s="118"/>
      <c r="N56" s="118"/>
      <c r="O56" s="118"/>
      <c r="P56" s="75" t="s">
        <v>132</v>
      </c>
      <c r="Q56" s="76" t="s">
        <v>133</v>
      </c>
      <c r="R56" s="76" t="s">
        <v>134</v>
      </c>
      <c r="S56" s="77" t="s">
        <v>135</v>
      </c>
      <c r="T56" s="118"/>
      <c r="U56" s="118"/>
      <c r="V56" s="118"/>
    </row>
    <row r="57" spans="1:22" s="45" customFormat="1" ht="14.4" x14ac:dyDescent="0.25">
      <c r="A57" s="78">
        <v>10</v>
      </c>
      <c r="B57" s="79">
        <v>2.9660499999999997E-7</v>
      </c>
      <c r="C57" s="79">
        <v>3.8707599999999999E-7</v>
      </c>
      <c r="D57" s="80">
        <v>6.2623000000000002E-7</v>
      </c>
      <c r="G57" s="78">
        <v>10</v>
      </c>
      <c r="H57" s="79">
        <v>8.8498299999999995E-7</v>
      </c>
      <c r="I57" s="79">
        <v>1.05008E-6</v>
      </c>
      <c r="J57" s="80">
        <v>1.42201E-6</v>
      </c>
      <c r="M57" s="118"/>
      <c r="N57" s="118"/>
      <c r="O57" s="118"/>
      <c r="P57" s="78">
        <v>1</v>
      </c>
      <c r="Q57" s="79">
        <v>4.1508700000000002E-7</v>
      </c>
      <c r="R57" s="79">
        <v>5.3806700000000002E-7</v>
      </c>
      <c r="S57" s="80">
        <v>8.0576400000000004E-7</v>
      </c>
      <c r="T57" s="118"/>
      <c r="U57" s="118"/>
      <c r="V57" s="118"/>
    </row>
    <row r="58" spans="1:22" s="45" customFormat="1" ht="14.4" x14ac:dyDescent="0.25">
      <c r="A58" s="78">
        <v>20</v>
      </c>
      <c r="B58" s="79">
        <v>3.16302E-7</v>
      </c>
      <c r="C58" s="79">
        <v>4.2253200000000001E-7</v>
      </c>
      <c r="D58" s="80">
        <v>7.1116199999999997E-7</v>
      </c>
      <c r="G58" s="78">
        <v>20</v>
      </c>
      <c r="H58" s="79">
        <v>1.0178100000000001E-6</v>
      </c>
      <c r="I58" s="79">
        <v>1.2303000000000001E-6</v>
      </c>
      <c r="J58" s="80">
        <v>1.7179000000000001E-6</v>
      </c>
      <c r="M58" s="118"/>
      <c r="N58" s="118"/>
      <c r="O58" s="118"/>
      <c r="P58" s="78">
        <v>2</v>
      </c>
      <c r="Q58" s="79">
        <v>4.4792800000000001E-7</v>
      </c>
      <c r="R58" s="79">
        <v>5.8940999999999998E-7</v>
      </c>
      <c r="S58" s="80">
        <v>9.1867999999999997E-7</v>
      </c>
      <c r="T58" s="118"/>
      <c r="U58" s="118"/>
      <c r="V58" s="118"/>
    </row>
    <row r="59" spans="1:22" s="45" customFormat="1" ht="14.4" x14ac:dyDescent="0.25">
      <c r="A59" s="78">
        <v>50</v>
      </c>
      <c r="B59" s="79">
        <v>3.4628899999999998E-7</v>
      </c>
      <c r="C59" s="79">
        <v>4.7887500000000003E-7</v>
      </c>
      <c r="D59" s="80">
        <v>8.58553E-7</v>
      </c>
      <c r="G59" s="78">
        <v>50</v>
      </c>
      <c r="H59" s="79">
        <v>1.2486499999999999E-6</v>
      </c>
      <c r="I59" s="79">
        <v>1.5514000000000001E-6</v>
      </c>
      <c r="J59" s="80">
        <v>2.2666399999999999E-6</v>
      </c>
      <c r="M59" s="118"/>
      <c r="N59" s="118"/>
      <c r="O59" s="118"/>
      <c r="P59" s="78">
        <v>5</v>
      </c>
      <c r="Q59" s="79">
        <v>4.9640100000000005E-7</v>
      </c>
      <c r="R59" s="79">
        <v>6.7317299999999996E-7</v>
      </c>
      <c r="S59" s="80">
        <v>1.11458E-6</v>
      </c>
      <c r="T59" s="118"/>
      <c r="U59" s="118"/>
      <c r="V59" s="118"/>
    </row>
    <row r="60" spans="1:22" s="45" customFormat="1" ht="15" thickBot="1" x14ac:dyDescent="0.3">
      <c r="A60" s="81">
        <v>100</v>
      </c>
      <c r="B60" s="82">
        <v>3.7334900000000002E-7</v>
      </c>
      <c r="C60" s="82">
        <v>5.3066100000000004E-7</v>
      </c>
      <c r="D60" s="83">
        <v>1.00883E-6</v>
      </c>
      <c r="G60" s="81">
        <v>100</v>
      </c>
      <c r="H60" s="82">
        <v>1.48144E-6</v>
      </c>
      <c r="I60" s="82">
        <v>1.8833100000000001E-6</v>
      </c>
      <c r="J60" s="83">
        <v>2.8561099999999999E-6</v>
      </c>
      <c r="M60" s="118"/>
      <c r="N60" s="118"/>
      <c r="O60" s="118"/>
      <c r="P60" s="78">
        <v>10</v>
      </c>
      <c r="Q60" s="79">
        <v>5.3889299999999995E-7</v>
      </c>
      <c r="R60" s="79">
        <v>7.5230600000000004E-7</v>
      </c>
      <c r="S60" s="80">
        <v>1.31224E-6</v>
      </c>
      <c r="T60" s="118"/>
      <c r="U60" s="118"/>
      <c r="V60" s="118"/>
    </row>
    <row r="61" spans="1:22" s="45" customFormat="1" ht="14.4" x14ac:dyDescent="0.25">
      <c r="M61" s="118"/>
      <c r="N61" s="118"/>
      <c r="O61" s="118"/>
      <c r="P61" s="78">
        <v>20</v>
      </c>
      <c r="Q61" s="79">
        <v>5.8843800000000004E-7</v>
      </c>
      <c r="R61" s="79">
        <v>8.4927699999999996E-7</v>
      </c>
      <c r="S61" s="80">
        <v>1.5723599999999999E-6</v>
      </c>
      <c r="T61" s="118"/>
      <c r="U61" s="118"/>
      <c r="V61" s="118"/>
    </row>
    <row r="62" spans="1:22" s="45" customFormat="1" ht="14.4" x14ac:dyDescent="0.25">
      <c r="M62" s="118"/>
      <c r="N62" s="118"/>
      <c r="O62" s="118"/>
      <c r="P62" s="78">
        <v>50</v>
      </c>
      <c r="Q62" s="79">
        <v>6.6894500000000004E-7</v>
      </c>
      <c r="R62" s="79">
        <v>1.0147899999999999E-6</v>
      </c>
      <c r="S62" s="80">
        <v>2.05507E-6</v>
      </c>
      <c r="T62" s="118"/>
      <c r="U62" s="118"/>
      <c r="V62" s="118"/>
    </row>
    <row r="63" spans="1:22" s="45" customFormat="1" ht="15" thickBot="1" x14ac:dyDescent="0.3">
      <c r="M63" s="118"/>
      <c r="N63" s="118"/>
      <c r="O63" s="118"/>
      <c r="P63" s="81">
        <v>100</v>
      </c>
      <c r="Q63" s="82">
        <v>7.4484100000000002E-7</v>
      </c>
      <c r="R63" s="82">
        <v>1.1796699999999999E-6</v>
      </c>
      <c r="S63" s="83">
        <v>2.57623E-6</v>
      </c>
      <c r="T63" s="118"/>
      <c r="U63" s="118"/>
      <c r="V63" s="118"/>
    </row>
    <row r="64" spans="1:22" s="45" customFormat="1" x14ac:dyDescent="0.25">
      <c r="A64" s="159" t="s">
        <v>136</v>
      </c>
      <c r="B64" s="159"/>
      <c r="C64" s="159"/>
      <c r="D64" s="159"/>
      <c r="E64" s="159"/>
      <c r="G64" s="159" t="s">
        <v>136</v>
      </c>
      <c r="H64" s="159"/>
      <c r="I64" s="159"/>
      <c r="J64" s="159"/>
      <c r="K64" s="159"/>
      <c r="M64" s="118"/>
      <c r="N64" s="118"/>
      <c r="O64" s="118"/>
      <c r="P64" s="118"/>
      <c r="Q64" s="118"/>
      <c r="R64" s="118"/>
      <c r="S64" s="118"/>
      <c r="T64" s="118"/>
      <c r="U64" s="118"/>
      <c r="V64" s="118"/>
    </row>
    <row r="65" spans="1:22" ht="14.4" thickBot="1" x14ac:dyDescent="0.3">
      <c r="M65" s="166" t="s">
        <v>136</v>
      </c>
      <c r="N65" s="166"/>
      <c r="O65" s="166"/>
      <c r="P65" s="166"/>
      <c r="Q65" s="166"/>
      <c r="R65" s="166"/>
      <c r="S65" s="166"/>
      <c r="T65" s="166"/>
      <c r="U65" s="166"/>
      <c r="V65" s="166"/>
    </row>
    <row r="66" spans="1:22" ht="15" thickBot="1" x14ac:dyDescent="0.3">
      <c r="A66" s="75" t="s">
        <v>126</v>
      </c>
      <c r="B66" s="77" t="s">
        <v>137</v>
      </c>
      <c r="G66" s="75" t="s">
        <v>126</v>
      </c>
      <c r="H66" s="77" t="s">
        <v>137</v>
      </c>
      <c r="M66" s="118"/>
      <c r="N66" s="118"/>
      <c r="O66" s="118"/>
      <c r="P66" s="118"/>
      <c r="Q66" s="118"/>
      <c r="R66" s="118"/>
      <c r="S66" s="118"/>
      <c r="T66" s="118"/>
      <c r="U66" s="118"/>
      <c r="V66" s="118"/>
    </row>
    <row r="67" spans="1:22" ht="14.4" x14ac:dyDescent="0.25">
      <c r="A67" s="78" t="s">
        <v>138</v>
      </c>
      <c r="B67" s="84">
        <v>479.38016228223182</v>
      </c>
      <c r="G67" s="78" t="s">
        <v>138</v>
      </c>
      <c r="H67" s="84">
        <v>413.20851486401239</v>
      </c>
      <c r="M67" s="118"/>
      <c r="N67" s="118"/>
      <c r="O67" s="118"/>
      <c r="P67" s="118"/>
      <c r="Q67" s="75" t="s">
        <v>126</v>
      </c>
      <c r="R67" s="77" t="s">
        <v>137</v>
      </c>
      <c r="S67" s="118"/>
      <c r="T67" s="118"/>
      <c r="U67" s="118"/>
      <c r="V67" s="118"/>
    </row>
    <row r="68" spans="1:22" ht="14.4" x14ac:dyDescent="0.25">
      <c r="A68" s="78" t="s">
        <v>134</v>
      </c>
      <c r="B68" s="84">
        <v>634.63240933603402</v>
      </c>
      <c r="G68" s="78" t="s">
        <v>134</v>
      </c>
      <c r="H68" s="84">
        <v>613.28022724242362</v>
      </c>
      <c r="M68" s="118"/>
      <c r="N68" s="118"/>
      <c r="O68" s="118"/>
      <c r="P68" s="118"/>
      <c r="Q68" s="78" t="s">
        <v>138</v>
      </c>
      <c r="R68" s="84">
        <v>417.37108153182095</v>
      </c>
      <c r="S68" s="118"/>
      <c r="T68" s="118"/>
      <c r="U68" s="118"/>
      <c r="V68" s="118"/>
    </row>
    <row r="69" spans="1:22" ht="15" thickBot="1" x14ac:dyDescent="0.3">
      <c r="A69" s="81" t="s">
        <v>139</v>
      </c>
      <c r="B69" s="85">
        <v>587.16946487312748</v>
      </c>
      <c r="G69" s="81" t="s">
        <v>139</v>
      </c>
      <c r="H69" s="85">
        <v>542.63629399345837</v>
      </c>
      <c r="M69" s="118"/>
      <c r="N69" s="118"/>
      <c r="O69" s="118"/>
      <c r="P69" s="118"/>
      <c r="Q69" s="78" t="s">
        <v>134</v>
      </c>
      <c r="R69" s="84">
        <v>506.07564949640886</v>
      </c>
      <c r="S69" s="118"/>
      <c r="T69" s="118"/>
      <c r="U69" s="118"/>
      <c r="V69" s="118"/>
    </row>
    <row r="70" spans="1:22" ht="15" thickBot="1" x14ac:dyDescent="0.3">
      <c r="M70" s="118"/>
      <c r="N70" s="118"/>
      <c r="O70" s="118"/>
      <c r="P70" s="118"/>
      <c r="Q70" s="81" t="s">
        <v>139</v>
      </c>
      <c r="R70" s="85">
        <v>573.76453273082518</v>
      </c>
      <c r="S70" s="118"/>
      <c r="T70" s="118"/>
      <c r="U70" s="118"/>
      <c r="V70" s="118"/>
    </row>
    <row r="71" spans="1:22" x14ac:dyDescent="0.25">
      <c r="M71" s="118"/>
      <c r="N71" s="118"/>
      <c r="O71" s="118"/>
      <c r="P71" s="118"/>
      <c r="Q71" s="118"/>
      <c r="R71" s="118"/>
      <c r="S71" s="118"/>
      <c r="T71" s="118"/>
      <c r="U71" s="118"/>
      <c r="V71" s="118"/>
    </row>
    <row r="72" spans="1:22" x14ac:dyDescent="0.25">
      <c r="M72" s="118"/>
      <c r="N72" s="118"/>
      <c r="O72" s="118"/>
      <c r="P72" s="118"/>
      <c r="Q72" s="118"/>
      <c r="R72" s="118"/>
      <c r="S72" s="118"/>
      <c r="T72" s="118"/>
      <c r="U72" s="118"/>
      <c r="V72" s="118"/>
    </row>
    <row r="73" spans="1:22" x14ac:dyDescent="0.25">
      <c r="M73" s="118"/>
      <c r="N73" s="118"/>
      <c r="O73" s="118"/>
      <c r="P73" s="118"/>
      <c r="Q73" s="118"/>
      <c r="R73" s="118"/>
      <c r="S73" s="118"/>
      <c r="T73" s="118"/>
      <c r="U73" s="118"/>
      <c r="V73" s="118"/>
    </row>
  </sheetData>
  <mergeCells count="104">
    <mergeCell ref="A40:E40"/>
    <mergeCell ref="G40:K40"/>
    <mergeCell ref="A17:B17"/>
    <mergeCell ref="G17:H17"/>
    <mergeCell ref="A25:C25"/>
    <mergeCell ref="G25:I25"/>
    <mergeCell ref="A64:E64"/>
    <mergeCell ref="G64:K64"/>
    <mergeCell ref="A41:E41"/>
    <mergeCell ref="G41:K41"/>
    <mergeCell ref="A51:E51"/>
    <mergeCell ref="G51:K51"/>
    <mergeCell ref="A14:E14"/>
    <mergeCell ref="G14:K14"/>
    <mergeCell ref="A15:E15"/>
    <mergeCell ref="G15:K15"/>
    <mergeCell ref="A1:E1"/>
    <mergeCell ref="G1:K1"/>
    <mergeCell ref="A7:E7"/>
    <mergeCell ref="G7:K7"/>
    <mergeCell ref="A32:E32"/>
    <mergeCell ref="G32:K32"/>
    <mergeCell ref="S19:T19"/>
    <mergeCell ref="U19:V19"/>
    <mergeCell ref="M20:N20"/>
    <mergeCell ref="O20:Q20"/>
    <mergeCell ref="S20:T20"/>
    <mergeCell ref="U20:V20"/>
    <mergeCell ref="M21:N21"/>
    <mergeCell ref="O21:Q21"/>
    <mergeCell ref="S21:T21"/>
    <mergeCell ref="U21:V21"/>
    <mergeCell ref="M19:N19"/>
    <mergeCell ref="O19:Q19"/>
    <mergeCell ref="M35:V35"/>
    <mergeCell ref="N33:Q33"/>
    <mergeCell ref="R33:U33"/>
    <mergeCell ref="N34:Q34"/>
    <mergeCell ref="R34:U34"/>
    <mergeCell ref="N32:Q32"/>
    <mergeCell ref="R32:U32"/>
    <mergeCell ref="P27:Q27"/>
    <mergeCell ref="R27:S27"/>
    <mergeCell ref="P28:Q28"/>
    <mergeCell ref="R28:S28"/>
    <mergeCell ref="M39:N39"/>
    <mergeCell ref="O39:P39"/>
    <mergeCell ref="Q39:R39"/>
    <mergeCell ref="S39:T39"/>
    <mergeCell ref="U39:V39"/>
    <mergeCell ref="M40:N40"/>
    <mergeCell ref="O40:P40"/>
    <mergeCell ref="Q40:R40"/>
    <mergeCell ref="S40:T40"/>
    <mergeCell ref="U40:V40"/>
    <mergeCell ref="M1:V1"/>
    <mergeCell ref="M7:V7"/>
    <mergeCell ref="M14:V14"/>
    <mergeCell ref="M15:V15"/>
    <mergeCell ref="M16:Q16"/>
    <mergeCell ref="R16:V16"/>
    <mergeCell ref="M17:N18"/>
    <mergeCell ref="O17:Q18"/>
    <mergeCell ref="R17:R18"/>
    <mergeCell ref="S17:T18"/>
    <mergeCell ref="U17:V18"/>
    <mergeCell ref="S22:T22"/>
    <mergeCell ref="U22:V22"/>
    <mergeCell ref="P24:S24"/>
    <mergeCell ref="P25:Q25"/>
    <mergeCell ref="R25:S25"/>
    <mergeCell ref="P26:Q26"/>
    <mergeCell ref="R26:S26"/>
    <mergeCell ref="M50:V50"/>
    <mergeCell ref="M54:V54"/>
    <mergeCell ref="M36:V36"/>
    <mergeCell ref="M38:N38"/>
    <mergeCell ref="O38:P38"/>
    <mergeCell ref="Q38:R38"/>
    <mergeCell ref="S38:T38"/>
    <mergeCell ref="U38:V38"/>
    <mergeCell ref="M29:V29"/>
    <mergeCell ref="N30:Q30"/>
    <mergeCell ref="R30:U30"/>
    <mergeCell ref="N31:Q31"/>
    <mergeCell ref="R31:U31"/>
    <mergeCell ref="M22:N22"/>
    <mergeCell ref="O22:Q22"/>
    <mergeCell ref="M43:N43"/>
    <mergeCell ref="O43:P43"/>
    <mergeCell ref="M65:V65"/>
    <mergeCell ref="O41:P41"/>
    <mergeCell ref="Q41:R41"/>
    <mergeCell ref="S41:T41"/>
    <mergeCell ref="U41:V41"/>
    <mergeCell ref="M42:N42"/>
    <mergeCell ref="O42:P42"/>
    <mergeCell ref="Q42:R42"/>
    <mergeCell ref="S42:T42"/>
    <mergeCell ref="U42:V42"/>
    <mergeCell ref="Q43:R43"/>
    <mergeCell ref="S43:T43"/>
    <mergeCell ref="U43:V43"/>
    <mergeCell ref="M41:N41"/>
  </mergeCells>
  <pageMargins left="0.75" right="0.75" top="1" bottom="1" header="0.5" footer="0.5"/>
  <pageSetup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71"/>
  <sheetViews>
    <sheetView zoomScale="80" zoomScaleNormal="80" workbookViewId="0">
      <selection activeCell="S14" sqref="S14"/>
    </sheetView>
  </sheetViews>
  <sheetFormatPr defaultRowHeight="13.2" x14ac:dyDescent="0.25"/>
  <cols>
    <col min="1" max="3" width="15" customWidth="1"/>
    <col min="4" max="4" width="20.6640625" customWidth="1"/>
    <col min="5" max="5" width="15" customWidth="1"/>
    <col min="22" max="22" width="12" bestFit="1" customWidth="1"/>
  </cols>
  <sheetData>
    <row r="1" spans="1:16" ht="17.399999999999999" x14ac:dyDescent="0.25">
      <c r="A1" s="159" t="s">
        <v>49</v>
      </c>
      <c r="B1" s="159"/>
      <c r="C1" s="159"/>
      <c r="D1" s="159"/>
      <c r="E1" s="159"/>
      <c r="G1" s="165" t="s">
        <v>49</v>
      </c>
      <c r="H1" s="165"/>
      <c r="I1" s="165"/>
      <c r="J1" s="165"/>
      <c r="K1" s="165"/>
      <c r="L1" s="165"/>
      <c r="M1" s="165"/>
      <c r="N1" s="165"/>
      <c r="O1" s="165"/>
      <c r="P1" s="165"/>
    </row>
    <row r="2" spans="1:16" ht="13.8" x14ac:dyDescent="0.25">
      <c r="A2" s="45" t="s">
        <v>115</v>
      </c>
      <c r="B2" s="45"/>
      <c r="C2" s="45"/>
      <c r="D2" s="45"/>
      <c r="E2" s="45"/>
      <c r="G2" s="105" t="s">
        <v>180</v>
      </c>
      <c r="H2" s="106" t="s">
        <v>171</v>
      </c>
      <c r="I2" s="106"/>
      <c r="J2" s="106"/>
      <c r="K2" s="106"/>
      <c r="L2" s="106"/>
      <c r="M2" s="107" t="s">
        <v>181</v>
      </c>
      <c r="N2" s="106" t="s">
        <v>159</v>
      </c>
      <c r="O2" s="106"/>
      <c r="P2" s="106"/>
    </row>
    <row r="3" spans="1:16" ht="13.8" x14ac:dyDescent="0.25">
      <c r="A3" s="45" t="s">
        <v>93</v>
      </c>
      <c r="B3" s="45"/>
      <c r="C3" s="45"/>
      <c r="D3" s="45"/>
      <c r="E3" s="45"/>
      <c r="G3" s="105" t="s">
        <v>182</v>
      </c>
      <c r="H3" s="106" t="s">
        <v>183</v>
      </c>
      <c r="I3" s="106"/>
      <c r="J3" s="106"/>
      <c r="K3" s="106"/>
      <c r="L3" s="106"/>
      <c r="M3" s="106"/>
      <c r="N3" s="106"/>
      <c r="O3" s="106"/>
      <c r="P3" s="106"/>
    </row>
    <row r="4" spans="1:16" ht="13.8" x14ac:dyDescent="0.25">
      <c r="A4" s="45" t="s">
        <v>116</v>
      </c>
      <c r="B4" s="45"/>
      <c r="C4" s="45"/>
      <c r="D4" s="45"/>
      <c r="E4" s="45"/>
      <c r="G4" s="106"/>
      <c r="H4" s="106"/>
      <c r="I4" s="106"/>
      <c r="J4" s="106"/>
      <c r="K4" s="106"/>
      <c r="L4" s="106"/>
      <c r="M4" s="106"/>
      <c r="N4" s="106"/>
      <c r="O4" s="106"/>
      <c r="P4" s="106"/>
    </row>
    <row r="5" spans="1:16" ht="13.8" x14ac:dyDescent="0.25">
      <c r="B5" s="45"/>
      <c r="C5" s="45"/>
      <c r="D5" s="45"/>
      <c r="E5" s="45"/>
      <c r="G5" s="166" t="s">
        <v>184</v>
      </c>
      <c r="H5" s="166"/>
      <c r="I5" s="166"/>
      <c r="J5" s="166"/>
      <c r="K5" s="166"/>
      <c r="L5" s="166"/>
      <c r="M5" s="166"/>
      <c r="N5" s="166"/>
      <c r="O5" s="166"/>
      <c r="P5" s="166"/>
    </row>
    <row r="6" spans="1:16" ht="13.8" x14ac:dyDescent="0.25">
      <c r="A6" s="45"/>
      <c r="B6" s="45"/>
      <c r="C6" s="45"/>
      <c r="D6" s="45"/>
      <c r="E6" s="45"/>
      <c r="G6" s="106"/>
      <c r="H6" s="105"/>
      <c r="I6" s="105"/>
      <c r="J6" s="105"/>
      <c r="K6" s="106"/>
      <c r="L6" s="108" t="s">
        <v>53</v>
      </c>
      <c r="M6" s="109">
        <v>149.9888</v>
      </c>
      <c r="N6" s="106"/>
      <c r="O6" s="106"/>
      <c r="P6" s="106"/>
    </row>
    <row r="7" spans="1:16" ht="13.2" customHeight="1" x14ac:dyDescent="0.25">
      <c r="A7" s="161" t="s">
        <v>52</v>
      </c>
      <c r="B7" s="161"/>
      <c r="C7" s="161"/>
      <c r="D7" s="161"/>
      <c r="E7" s="161"/>
      <c r="G7" s="106"/>
      <c r="H7" s="105"/>
      <c r="I7" s="105"/>
      <c r="J7" s="105"/>
      <c r="K7" s="106"/>
      <c r="L7" s="108" t="s">
        <v>54</v>
      </c>
      <c r="M7" s="109">
        <v>5.6645735217163828</v>
      </c>
      <c r="N7" s="106"/>
      <c r="O7" s="106"/>
      <c r="P7" s="106"/>
    </row>
    <row r="8" spans="1:16" ht="13.8" x14ac:dyDescent="0.25">
      <c r="A8" s="45" t="s">
        <v>53</v>
      </c>
      <c r="B8" s="63"/>
      <c r="C8" s="45">
        <v>155.1</v>
      </c>
      <c r="D8" s="45"/>
      <c r="E8" s="45"/>
      <c r="G8" s="106"/>
      <c r="H8" s="105"/>
      <c r="I8" s="105"/>
      <c r="J8" s="105"/>
      <c r="K8" s="106"/>
      <c r="L8" s="108" t="s">
        <v>185</v>
      </c>
      <c r="M8" s="109">
        <v>4.0999999999999996</v>
      </c>
      <c r="N8" s="106"/>
      <c r="O8" s="106"/>
      <c r="P8" s="106"/>
    </row>
    <row r="9" spans="1:16" ht="13.8" x14ac:dyDescent="0.25">
      <c r="A9" s="45" t="s">
        <v>54</v>
      </c>
      <c r="B9" s="63"/>
      <c r="C9" s="45">
        <v>6.1</v>
      </c>
      <c r="D9" s="45" t="s">
        <v>141</v>
      </c>
      <c r="E9" s="45"/>
      <c r="G9" s="106"/>
      <c r="H9" s="105"/>
      <c r="I9" s="105"/>
      <c r="J9" s="105"/>
      <c r="K9" s="106"/>
      <c r="L9" s="108" t="s">
        <v>186</v>
      </c>
      <c r="M9" s="109">
        <v>9.0486910177125655</v>
      </c>
      <c r="N9" s="106"/>
      <c r="O9" s="106"/>
      <c r="P9" s="106"/>
    </row>
    <row r="10" spans="1:16" ht="16.8" x14ac:dyDescent="0.25">
      <c r="A10" s="45" t="s">
        <v>125</v>
      </c>
      <c r="B10" s="63"/>
      <c r="C10" s="45">
        <v>4.16</v>
      </c>
      <c r="D10" s="45"/>
      <c r="E10" s="45"/>
      <c r="G10" s="106"/>
      <c r="H10" s="105"/>
      <c r="I10" s="105"/>
      <c r="J10" s="105"/>
      <c r="K10" s="106"/>
      <c r="L10" s="108" t="s">
        <v>187</v>
      </c>
      <c r="M10" s="110">
        <v>0.67</v>
      </c>
      <c r="N10" s="106"/>
      <c r="O10" s="106"/>
      <c r="P10" s="106"/>
    </row>
    <row r="11" spans="1:16" ht="16.8" x14ac:dyDescent="0.25">
      <c r="A11" s="45" t="s">
        <v>48</v>
      </c>
      <c r="B11" s="63"/>
      <c r="C11" s="45">
        <v>8.4</v>
      </c>
      <c r="D11" s="45"/>
      <c r="E11" s="45"/>
      <c r="G11" s="106"/>
      <c r="H11" s="105"/>
      <c r="I11" s="105"/>
      <c r="J11" s="105"/>
      <c r="K11" s="106"/>
      <c r="L11" s="108" t="s">
        <v>188</v>
      </c>
      <c r="M11" s="110">
        <v>0.23</v>
      </c>
      <c r="N11" s="106"/>
      <c r="O11" s="106"/>
      <c r="P11" s="106"/>
    </row>
    <row r="12" spans="1:16" ht="13.8" x14ac:dyDescent="0.25">
      <c r="A12" s="45"/>
      <c r="B12" s="45"/>
      <c r="C12" s="45"/>
      <c r="D12" s="45"/>
      <c r="E12" s="45"/>
      <c r="G12" s="183" t="s">
        <v>72</v>
      </c>
      <c r="H12" s="183"/>
      <c r="I12" s="183"/>
      <c r="J12" s="183"/>
      <c r="K12" s="183"/>
      <c r="L12" s="183"/>
      <c r="M12" s="183"/>
      <c r="N12" s="183"/>
      <c r="O12" s="183"/>
      <c r="P12" s="183"/>
    </row>
    <row r="13" spans="1:16" ht="14.4" x14ac:dyDescent="0.3">
      <c r="A13" s="45"/>
      <c r="B13" s="45"/>
      <c r="C13" s="45"/>
      <c r="D13" s="45"/>
      <c r="E13" s="45"/>
      <c r="G13" s="169" t="s">
        <v>73</v>
      </c>
      <c r="H13" s="170"/>
      <c r="I13" s="170"/>
      <c r="J13" s="170"/>
      <c r="K13" s="170"/>
      <c r="L13" s="170"/>
      <c r="M13" s="170"/>
      <c r="N13" s="170"/>
      <c r="O13" s="170"/>
      <c r="P13" s="170"/>
    </row>
    <row r="14" spans="1:16" ht="13.2" customHeight="1" x14ac:dyDescent="0.25">
      <c r="A14" s="161" t="s">
        <v>72</v>
      </c>
      <c r="B14" s="161"/>
      <c r="C14" s="161"/>
      <c r="D14" s="161"/>
      <c r="E14" s="161"/>
      <c r="G14" s="184" t="s">
        <v>74</v>
      </c>
      <c r="H14" s="184"/>
      <c r="I14" s="184"/>
      <c r="J14" s="184"/>
      <c r="K14" s="184"/>
      <c r="L14" s="185" t="s">
        <v>55</v>
      </c>
      <c r="M14" s="184"/>
      <c r="N14" s="184"/>
      <c r="O14" s="184"/>
      <c r="P14" s="184"/>
    </row>
    <row r="15" spans="1:16" ht="13.2" customHeight="1" x14ac:dyDescent="0.25">
      <c r="A15" s="162" t="s">
        <v>73</v>
      </c>
      <c r="B15" s="162"/>
      <c r="C15" s="162"/>
      <c r="D15" s="162"/>
      <c r="E15" s="162"/>
      <c r="G15" s="182" t="s">
        <v>17</v>
      </c>
      <c r="H15" s="182"/>
      <c r="I15" s="182" t="s">
        <v>56</v>
      </c>
      <c r="J15" s="182"/>
      <c r="K15" s="182"/>
      <c r="L15" s="175" t="s">
        <v>126</v>
      </c>
      <c r="M15" s="182" t="s">
        <v>89</v>
      </c>
      <c r="N15" s="182"/>
      <c r="O15" s="182" t="s">
        <v>107</v>
      </c>
      <c r="P15" s="182"/>
    </row>
    <row r="16" spans="1:16" x14ac:dyDescent="0.25">
      <c r="A16" s="51"/>
      <c r="B16" s="51"/>
      <c r="C16" s="51"/>
      <c r="D16" s="51"/>
      <c r="E16" s="51"/>
      <c r="G16" s="182"/>
      <c r="H16" s="182"/>
      <c r="I16" s="182"/>
      <c r="J16" s="182"/>
      <c r="K16" s="182"/>
      <c r="L16" s="175"/>
      <c r="M16" s="182"/>
      <c r="N16" s="182"/>
      <c r="O16" s="182"/>
      <c r="P16" s="182"/>
    </row>
    <row r="17" spans="1:23" ht="13.8" x14ac:dyDescent="0.25">
      <c r="A17" s="163" t="s">
        <v>74</v>
      </c>
      <c r="B17" s="164"/>
      <c r="C17" s="56" t="s">
        <v>55</v>
      </c>
      <c r="D17" s="56"/>
      <c r="E17" s="56"/>
      <c r="G17" s="174">
        <v>230</v>
      </c>
      <c r="H17" s="174"/>
      <c r="I17" s="180">
        <v>1850.0000000000002</v>
      </c>
      <c r="J17" s="174"/>
      <c r="K17" s="174"/>
      <c r="L17" s="113">
        <v>32</v>
      </c>
      <c r="M17" s="180">
        <v>262480000</v>
      </c>
      <c r="N17" s="180"/>
      <c r="O17" s="181">
        <v>18.751999999999999</v>
      </c>
      <c r="P17" s="181"/>
      <c r="V17" s="45"/>
    </row>
    <row r="18" spans="1:23" ht="13.8" x14ac:dyDescent="0.25">
      <c r="A18" s="53" t="s">
        <v>71</v>
      </c>
      <c r="B18" s="54" t="s">
        <v>56</v>
      </c>
      <c r="C18" s="53" t="s">
        <v>126</v>
      </c>
      <c r="D18" s="53" t="s">
        <v>89</v>
      </c>
      <c r="E18" s="53" t="s">
        <v>107</v>
      </c>
      <c r="G18" s="174">
        <v>275</v>
      </c>
      <c r="H18" s="174"/>
      <c r="I18" s="180">
        <v>434.4</v>
      </c>
      <c r="J18" s="174"/>
      <c r="K18" s="174"/>
      <c r="L18" s="113">
        <v>68</v>
      </c>
      <c r="M18" s="180">
        <v>19109295.434945293</v>
      </c>
      <c r="N18" s="180"/>
      <c r="O18" s="181">
        <v>34.713999999999999</v>
      </c>
      <c r="P18" s="181"/>
      <c r="V18" s="149"/>
      <c r="W18" s="149"/>
    </row>
    <row r="19" spans="1:23" ht="13.8" x14ac:dyDescent="0.25">
      <c r="A19" s="45">
        <v>230</v>
      </c>
      <c r="B19" s="67">
        <v>20125</v>
      </c>
      <c r="C19" s="45">
        <v>39.92</v>
      </c>
      <c r="D19" s="45">
        <v>47475300</v>
      </c>
      <c r="E19" s="45">
        <v>31.7</v>
      </c>
      <c r="G19" s="174">
        <v>329</v>
      </c>
      <c r="H19" s="174"/>
      <c r="I19" s="180">
        <v>120</v>
      </c>
      <c r="J19" s="174"/>
      <c r="K19" s="174"/>
      <c r="L19" s="113">
        <v>104</v>
      </c>
      <c r="M19" s="180">
        <v>1391211.4142792632</v>
      </c>
      <c r="N19" s="180"/>
      <c r="O19" s="181">
        <v>48.772000000000006</v>
      </c>
      <c r="P19" s="181"/>
    </row>
    <row r="20" spans="1:23" ht="13.8" x14ac:dyDescent="0.25">
      <c r="A20" s="45">
        <v>275</v>
      </c>
      <c r="B20" s="67">
        <v>2925</v>
      </c>
      <c r="C20" s="45">
        <v>69.98</v>
      </c>
      <c r="D20" s="45">
        <v>8366160</v>
      </c>
      <c r="E20" s="45">
        <v>42.1</v>
      </c>
      <c r="G20" s="174">
        <v>348.8</v>
      </c>
      <c r="H20" s="174"/>
      <c r="I20" s="180">
        <v>86.7</v>
      </c>
      <c r="J20" s="174"/>
      <c r="K20" s="174"/>
      <c r="L20" s="113">
        <v>140</v>
      </c>
      <c r="M20" s="180">
        <v>101284.17375773586</v>
      </c>
      <c r="N20" s="180"/>
      <c r="O20" s="181">
        <v>60.542000000000002</v>
      </c>
      <c r="P20" s="181"/>
    </row>
    <row r="21" spans="1:23" ht="13.8" x14ac:dyDescent="0.25">
      <c r="A21" s="45">
        <v>329</v>
      </c>
      <c r="B21" s="52">
        <v>560</v>
      </c>
      <c r="C21" s="45">
        <v>100.03999999999999</v>
      </c>
      <c r="D21" s="45">
        <v>789900</v>
      </c>
      <c r="E21" s="45">
        <v>55.8</v>
      </c>
      <c r="G21" s="111"/>
      <c r="H21" s="111"/>
      <c r="I21" s="112"/>
      <c r="J21" s="111"/>
      <c r="K21" s="111"/>
      <c r="L21" s="111"/>
      <c r="M21" s="114"/>
      <c r="N21" s="114"/>
      <c r="O21" s="109"/>
      <c r="P21" s="109"/>
    </row>
    <row r="22" spans="1:23" ht="13.8" x14ac:dyDescent="0.25">
      <c r="A22" s="45">
        <v>348.8</v>
      </c>
      <c r="B22" s="52">
        <v>348</v>
      </c>
      <c r="C22" s="45">
        <v>129.91999999999999</v>
      </c>
      <c r="D22" s="45">
        <v>78900</v>
      </c>
      <c r="E22" s="45">
        <v>62.6</v>
      </c>
      <c r="G22" s="111"/>
      <c r="H22" s="111"/>
      <c r="I22" s="112"/>
      <c r="J22" s="177" t="s">
        <v>78</v>
      </c>
      <c r="K22" s="177"/>
      <c r="L22" s="177"/>
      <c r="M22" s="177"/>
      <c r="N22" s="114"/>
      <c r="O22" s="109"/>
      <c r="P22" s="109"/>
    </row>
    <row r="23" spans="1:23" ht="13.8" x14ac:dyDescent="0.25">
      <c r="A23" s="45"/>
      <c r="B23" s="45"/>
      <c r="C23" s="45"/>
      <c r="D23" s="45"/>
      <c r="E23" s="45"/>
      <c r="G23" s="111"/>
      <c r="H23" s="111"/>
      <c r="I23" s="112"/>
      <c r="J23" s="178" t="s">
        <v>58</v>
      </c>
      <c r="K23" s="178"/>
      <c r="L23" s="179" t="s">
        <v>59</v>
      </c>
      <c r="M23" s="178"/>
      <c r="N23" s="114"/>
      <c r="O23" s="109"/>
      <c r="P23" s="109"/>
    </row>
    <row r="24" spans="1:23" ht="13.8" x14ac:dyDescent="0.25">
      <c r="A24" s="45"/>
      <c r="B24" s="45"/>
      <c r="C24" s="45"/>
      <c r="D24" s="45"/>
      <c r="E24" s="45"/>
      <c r="G24" s="111"/>
      <c r="H24" s="111"/>
      <c r="I24" s="115" t="s">
        <v>75</v>
      </c>
      <c r="J24" s="174">
        <v>77.099999999999994</v>
      </c>
      <c r="K24" s="174"/>
      <c r="L24" s="175">
        <v>76</v>
      </c>
      <c r="M24" s="174"/>
      <c r="N24" s="114"/>
      <c r="O24" s="109"/>
      <c r="P24" s="109"/>
    </row>
    <row r="25" spans="1:23" ht="13.8" x14ac:dyDescent="0.25">
      <c r="A25" s="163" t="s">
        <v>78</v>
      </c>
      <c r="B25" s="163"/>
      <c r="C25" s="163"/>
      <c r="D25" s="45"/>
      <c r="E25" s="45"/>
      <c r="G25" s="111"/>
      <c r="H25" s="111"/>
      <c r="I25" s="115" t="s">
        <v>76</v>
      </c>
      <c r="J25" s="174">
        <v>28.3</v>
      </c>
      <c r="K25" s="174"/>
      <c r="L25" s="175">
        <v>31</v>
      </c>
      <c r="M25" s="174"/>
      <c r="N25" s="114"/>
      <c r="O25" s="109"/>
      <c r="P25" s="109"/>
    </row>
    <row r="26" spans="1:23" ht="13.8" x14ac:dyDescent="0.25">
      <c r="A26" s="53"/>
      <c r="B26" s="54" t="s">
        <v>58</v>
      </c>
      <c r="C26" s="53" t="s">
        <v>59</v>
      </c>
      <c r="D26" s="45"/>
      <c r="E26" s="45"/>
      <c r="G26" s="111"/>
      <c r="H26" s="111"/>
      <c r="I26" s="115" t="s">
        <v>77</v>
      </c>
      <c r="J26" s="174">
        <v>-20.3</v>
      </c>
      <c r="K26" s="174"/>
      <c r="L26" s="175">
        <v>-16</v>
      </c>
      <c r="M26" s="174"/>
      <c r="N26" s="114"/>
      <c r="O26" s="109"/>
      <c r="P26" s="109"/>
    </row>
    <row r="27" spans="1:23" ht="13.8" x14ac:dyDescent="0.25">
      <c r="A27" s="45" t="s">
        <v>75</v>
      </c>
      <c r="B27" s="45">
        <v>84.1</v>
      </c>
      <c r="C27" s="64">
        <v>82</v>
      </c>
      <c r="D27" s="45"/>
      <c r="E27" s="45"/>
      <c r="G27" s="176" t="s">
        <v>47</v>
      </c>
      <c r="H27" s="176"/>
      <c r="I27" s="176"/>
      <c r="J27" s="176"/>
      <c r="K27" s="176"/>
      <c r="L27" s="176"/>
      <c r="M27" s="176"/>
      <c r="N27" s="176"/>
      <c r="O27" s="176"/>
      <c r="P27" s="176"/>
    </row>
    <row r="28" spans="1:23" ht="13.8" x14ac:dyDescent="0.25">
      <c r="A28" s="45" t="s">
        <v>76</v>
      </c>
      <c r="B28" s="45">
        <v>28</v>
      </c>
      <c r="C28" s="65">
        <v>31</v>
      </c>
      <c r="D28" s="45"/>
      <c r="E28" s="45"/>
      <c r="G28" s="116"/>
      <c r="H28" s="173" t="s">
        <v>60</v>
      </c>
      <c r="I28" s="173"/>
      <c r="J28" s="173"/>
      <c r="K28" s="173"/>
      <c r="L28" s="173" t="s">
        <v>61</v>
      </c>
      <c r="M28" s="173"/>
      <c r="N28" s="173"/>
      <c r="O28" s="173"/>
      <c r="P28" s="116"/>
    </row>
    <row r="29" spans="1:23" ht="13.8" x14ac:dyDescent="0.25">
      <c r="A29" s="45" t="s">
        <v>77</v>
      </c>
      <c r="B29" s="45">
        <v>-21.8</v>
      </c>
      <c r="C29" s="65">
        <v>-16</v>
      </c>
      <c r="D29" s="45"/>
      <c r="E29" s="45"/>
      <c r="G29" s="106"/>
      <c r="H29" s="171" t="s">
        <v>189</v>
      </c>
      <c r="I29" s="171"/>
      <c r="J29" s="171"/>
      <c r="K29" s="171"/>
      <c r="L29" s="172">
        <v>85.63982277821215</v>
      </c>
      <c r="M29" s="172"/>
      <c r="N29" s="172"/>
      <c r="O29" s="172"/>
      <c r="P29" s="106"/>
    </row>
    <row r="30" spans="1:23" ht="13.8" x14ac:dyDescent="0.25">
      <c r="A30" s="45"/>
      <c r="B30" s="45"/>
      <c r="C30" s="45"/>
      <c r="D30" s="45"/>
      <c r="E30" s="45"/>
      <c r="G30" s="106"/>
      <c r="H30" s="171" t="s">
        <v>190</v>
      </c>
      <c r="I30" s="171"/>
      <c r="J30" s="171"/>
      <c r="K30" s="171"/>
      <c r="L30" s="172">
        <v>62.708496221006001</v>
      </c>
      <c r="M30" s="172"/>
      <c r="N30" s="172"/>
      <c r="O30" s="172"/>
      <c r="P30" s="106"/>
    </row>
    <row r="31" spans="1:23" ht="13.8" x14ac:dyDescent="0.25">
      <c r="A31" s="45"/>
      <c r="B31" s="45"/>
      <c r="C31" s="45"/>
      <c r="D31" s="45"/>
      <c r="E31" s="45"/>
      <c r="G31" s="106"/>
      <c r="H31" s="171" t="s">
        <v>191</v>
      </c>
      <c r="I31" s="171"/>
      <c r="J31" s="171"/>
      <c r="K31" s="171"/>
      <c r="L31" s="172">
        <v>43.520328381548097</v>
      </c>
      <c r="M31" s="172"/>
      <c r="N31" s="172"/>
      <c r="O31" s="172"/>
      <c r="P31" s="106"/>
    </row>
    <row r="32" spans="1:23" ht="13.8" x14ac:dyDescent="0.25">
      <c r="A32" s="159" t="s">
        <v>47</v>
      </c>
      <c r="B32" s="159"/>
      <c r="C32" s="159"/>
      <c r="D32" s="159"/>
      <c r="E32" s="159"/>
      <c r="G32" s="106"/>
      <c r="H32" s="171" t="s">
        <v>192</v>
      </c>
      <c r="I32" s="171"/>
      <c r="J32" s="171"/>
      <c r="K32" s="171"/>
      <c r="L32" s="172">
        <v>5.3068803752932165</v>
      </c>
      <c r="M32" s="172"/>
      <c r="N32" s="172"/>
      <c r="O32" s="172"/>
      <c r="P32" s="106"/>
    </row>
    <row r="33" spans="1:16" ht="13.8" x14ac:dyDescent="0.25">
      <c r="A33" s="45" t="s">
        <v>60</v>
      </c>
      <c r="B33" s="45" t="s">
        <v>61</v>
      </c>
      <c r="C33" s="45"/>
      <c r="D33" s="45"/>
      <c r="E33" s="45"/>
      <c r="G33" s="166" t="s">
        <v>193</v>
      </c>
      <c r="H33" s="166"/>
      <c r="I33" s="166"/>
      <c r="J33" s="166"/>
      <c r="K33" s="166"/>
      <c r="L33" s="166"/>
      <c r="M33" s="166"/>
      <c r="N33" s="166"/>
      <c r="O33" s="166"/>
      <c r="P33" s="166"/>
    </row>
    <row r="34" spans="1:16" ht="17.399999999999999" x14ac:dyDescent="0.3">
      <c r="A34" s="45" t="s">
        <v>62</v>
      </c>
      <c r="B34" s="45">
        <v>96.8</v>
      </c>
      <c r="C34" s="50"/>
      <c r="D34" s="45"/>
      <c r="E34" s="45"/>
      <c r="G34" s="169" t="s">
        <v>194</v>
      </c>
      <c r="H34" s="170"/>
      <c r="I34" s="170"/>
      <c r="J34" s="170"/>
      <c r="K34" s="170"/>
      <c r="L34" s="170"/>
      <c r="M34" s="170"/>
      <c r="N34" s="170"/>
      <c r="O34" s="170"/>
      <c r="P34" s="170"/>
    </row>
    <row r="35" spans="1:16" ht="13.8" x14ac:dyDescent="0.25">
      <c r="A35" s="45" t="s">
        <v>63</v>
      </c>
      <c r="B35" s="45">
        <v>77.900000000000006</v>
      </c>
      <c r="C35" s="50"/>
      <c r="D35" s="45"/>
      <c r="E35" s="45"/>
      <c r="G35" s="106"/>
      <c r="H35" s="106"/>
      <c r="I35" s="106"/>
      <c r="J35" s="106"/>
      <c r="K35" s="106"/>
      <c r="L35" s="106"/>
      <c r="M35" s="106"/>
      <c r="N35" s="106"/>
      <c r="O35" s="106"/>
      <c r="P35" s="106"/>
    </row>
    <row r="36" spans="1:16" ht="16.8" x14ac:dyDescent="0.25">
      <c r="A36" s="45" t="s">
        <v>64</v>
      </c>
      <c r="B36" s="45">
        <v>53.5</v>
      </c>
      <c r="C36" s="50"/>
      <c r="D36" s="45"/>
      <c r="E36" s="45"/>
      <c r="G36" s="167" t="s">
        <v>195</v>
      </c>
      <c r="H36" s="167"/>
      <c r="I36" s="167" t="s">
        <v>67</v>
      </c>
      <c r="J36" s="167"/>
      <c r="K36" s="167" t="s">
        <v>68</v>
      </c>
      <c r="L36" s="167"/>
      <c r="M36" s="167" t="s">
        <v>69</v>
      </c>
      <c r="N36" s="167"/>
      <c r="O36" s="167" t="s">
        <v>70</v>
      </c>
      <c r="P36" s="167"/>
    </row>
    <row r="37" spans="1:16" ht="13.8" x14ac:dyDescent="0.25">
      <c r="A37" s="45" t="s">
        <v>65</v>
      </c>
      <c r="B37" s="45">
        <v>6.3</v>
      </c>
      <c r="C37" s="50"/>
      <c r="D37" s="45"/>
      <c r="E37" s="45"/>
      <c r="G37" s="167">
        <v>14</v>
      </c>
      <c r="H37" s="167"/>
      <c r="I37" s="168">
        <v>2653263.9980875552</v>
      </c>
      <c r="J37" s="168"/>
      <c r="K37" s="168">
        <v>2910505.2736698356</v>
      </c>
      <c r="L37" s="168"/>
      <c r="M37" s="168">
        <v>3073992.5630569984</v>
      </c>
      <c r="N37" s="168"/>
      <c r="O37" s="168">
        <v>3119914.051362216</v>
      </c>
      <c r="P37" s="168"/>
    </row>
    <row r="38" spans="1:16" ht="13.8" x14ac:dyDescent="0.25">
      <c r="A38" s="45"/>
      <c r="B38" s="45"/>
      <c r="C38" s="50"/>
      <c r="D38" s="45"/>
      <c r="E38" s="45"/>
      <c r="G38" s="167">
        <v>40</v>
      </c>
      <c r="H38" s="167"/>
      <c r="I38" s="168">
        <v>1480752.3736707019</v>
      </c>
      <c r="J38" s="168"/>
      <c r="K38" s="168">
        <v>2035423.7288226692</v>
      </c>
      <c r="L38" s="168"/>
      <c r="M38" s="168">
        <v>2480992.7541940282</v>
      </c>
      <c r="N38" s="168"/>
      <c r="O38" s="168">
        <v>2621466.732299854</v>
      </c>
      <c r="P38" s="168"/>
    </row>
    <row r="39" spans="1:16" ht="13.8" x14ac:dyDescent="0.25">
      <c r="A39" s="45"/>
      <c r="B39" s="45"/>
      <c r="C39" s="50"/>
      <c r="D39" s="45"/>
      <c r="E39" s="45"/>
      <c r="G39" s="167">
        <v>70</v>
      </c>
      <c r="H39" s="167"/>
      <c r="I39" s="168">
        <v>361475.82325367304</v>
      </c>
      <c r="J39" s="168"/>
      <c r="K39" s="168">
        <v>771137.78570595023</v>
      </c>
      <c r="L39" s="168"/>
      <c r="M39" s="168">
        <v>1325264.7594917552</v>
      </c>
      <c r="N39" s="168"/>
      <c r="O39" s="168">
        <v>1558035.685357447</v>
      </c>
      <c r="P39" s="168"/>
    </row>
    <row r="40" spans="1:16" ht="13.8" x14ac:dyDescent="0.25">
      <c r="A40" s="159" t="s">
        <v>79</v>
      </c>
      <c r="B40" s="159"/>
      <c r="C40" s="159"/>
      <c r="D40" s="159"/>
      <c r="E40" s="159"/>
      <c r="G40" s="167">
        <v>100</v>
      </c>
      <c r="H40" s="167"/>
      <c r="I40" s="168">
        <v>61768.422515068662</v>
      </c>
      <c r="J40" s="168"/>
      <c r="K40" s="168">
        <v>175088.14426097539</v>
      </c>
      <c r="L40" s="168"/>
      <c r="M40" s="168">
        <v>437186.0985476966</v>
      </c>
      <c r="N40" s="168"/>
      <c r="O40" s="168">
        <v>595070.89435951191</v>
      </c>
      <c r="P40" s="168"/>
    </row>
    <row r="41" spans="1:16" ht="13.8" x14ac:dyDescent="0.25">
      <c r="A41" s="160" t="s">
        <v>80</v>
      </c>
      <c r="B41" s="160"/>
      <c r="C41" s="160"/>
      <c r="D41" s="160"/>
      <c r="E41" s="160"/>
      <c r="G41" s="167">
        <v>130</v>
      </c>
      <c r="H41" s="167"/>
      <c r="I41" s="168">
        <v>15065.624974163731</v>
      </c>
      <c r="J41" s="168"/>
      <c r="K41" s="168">
        <v>40197.907547469331</v>
      </c>
      <c r="L41" s="168"/>
      <c r="M41" s="168">
        <v>115416.07678496801</v>
      </c>
      <c r="N41" s="168"/>
      <c r="O41" s="168">
        <v>173370.19235818664</v>
      </c>
      <c r="P41" s="168"/>
    </row>
    <row r="42" spans="1:16" ht="13.8" x14ac:dyDescent="0.25">
      <c r="A42" s="45"/>
      <c r="B42" s="45"/>
      <c r="C42" s="45"/>
      <c r="D42" s="45"/>
      <c r="E42" s="45"/>
      <c r="G42" s="106"/>
      <c r="H42" s="106"/>
      <c r="I42" s="106"/>
      <c r="J42" s="106"/>
      <c r="K42" s="106"/>
      <c r="L42" s="106"/>
      <c r="M42" s="106"/>
      <c r="N42" s="106"/>
      <c r="O42" s="106"/>
      <c r="P42" s="106"/>
    </row>
    <row r="43" spans="1:16" ht="13.8" x14ac:dyDescent="0.25">
      <c r="A43" s="57" t="s">
        <v>66</v>
      </c>
      <c r="B43" s="57" t="s">
        <v>67</v>
      </c>
      <c r="C43" s="57" t="s">
        <v>68</v>
      </c>
      <c r="D43" s="57" t="s">
        <v>69</v>
      </c>
      <c r="E43" s="57" t="s">
        <v>70</v>
      </c>
      <c r="G43" s="106"/>
      <c r="H43" s="106"/>
      <c r="I43" s="106"/>
      <c r="J43" s="106"/>
      <c r="K43" s="106"/>
      <c r="L43" s="106"/>
      <c r="M43" s="106"/>
      <c r="N43" s="106"/>
      <c r="O43" s="106"/>
      <c r="P43" s="106"/>
    </row>
    <row r="44" spans="1:16" ht="13.8" x14ac:dyDescent="0.25">
      <c r="A44" s="57">
        <v>14</v>
      </c>
      <c r="B44" s="57">
        <v>2603368</v>
      </c>
      <c r="C44" s="57">
        <v>2831905</v>
      </c>
      <c r="D44" s="57">
        <v>2980347</v>
      </c>
      <c r="E44" s="57">
        <v>3022827</v>
      </c>
      <c r="G44" s="106"/>
      <c r="H44" s="106"/>
      <c r="I44" s="106"/>
      <c r="J44" s="106"/>
      <c r="K44" s="106"/>
      <c r="L44" s="106"/>
      <c r="M44" s="106"/>
      <c r="N44" s="106"/>
      <c r="O44" s="106"/>
      <c r="P44" s="106"/>
    </row>
    <row r="45" spans="1:16" ht="13.8" x14ac:dyDescent="0.25">
      <c r="A45" s="57">
        <v>40</v>
      </c>
      <c r="B45" s="57">
        <v>1500765</v>
      </c>
      <c r="C45" s="57">
        <v>2002424</v>
      </c>
      <c r="D45" s="57">
        <v>2407267</v>
      </c>
      <c r="E45" s="57">
        <v>2536478</v>
      </c>
      <c r="G45" s="106"/>
      <c r="H45" s="106"/>
      <c r="I45" s="106"/>
      <c r="J45" s="106"/>
      <c r="K45" s="106"/>
      <c r="L45" s="106"/>
      <c r="M45" s="106"/>
      <c r="N45" s="106"/>
      <c r="O45" s="106"/>
      <c r="P45" s="106"/>
    </row>
    <row r="46" spans="1:16" ht="13.8" x14ac:dyDescent="0.25">
      <c r="A46" s="57">
        <v>70</v>
      </c>
      <c r="B46" s="57">
        <v>395228</v>
      </c>
      <c r="C46" s="57">
        <v>784179</v>
      </c>
      <c r="D46" s="57">
        <v>1292847</v>
      </c>
      <c r="E46" s="57">
        <v>1505490</v>
      </c>
      <c r="G46" s="106"/>
      <c r="H46" s="106"/>
      <c r="I46" s="106"/>
      <c r="J46" s="106"/>
      <c r="K46" s="106"/>
      <c r="L46" s="106"/>
      <c r="M46" s="106"/>
      <c r="N46" s="106"/>
      <c r="O46" s="106"/>
      <c r="P46" s="106"/>
    </row>
    <row r="47" spans="1:16" ht="13.8" x14ac:dyDescent="0.25">
      <c r="A47" s="57">
        <v>100</v>
      </c>
      <c r="B47" s="57">
        <v>73822</v>
      </c>
      <c r="C47" s="57">
        <v>188784</v>
      </c>
      <c r="D47" s="57">
        <v>435160</v>
      </c>
      <c r="E47" s="57">
        <v>579164</v>
      </c>
      <c r="G47" s="106"/>
      <c r="H47" s="106"/>
      <c r="I47" s="106"/>
      <c r="J47" s="106"/>
      <c r="K47" s="106"/>
      <c r="L47" s="106"/>
      <c r="M47" s="106"/>
      <c r="N47" s="106"/>
      <c r="O47" s="106"/>
      <c r="P47" s="106"/>
    </row>
    <row r="48" spans="1:16" ht="17.399999999999999" x14ac:dyDescent="0.25">
      <c r="A48" s="57">
        <v>130</v>
      </c>
      <c r="B48" s="57">
        <v>19264</v>
      </c>
      <c r="C48" s="57">
        <v>46440</v>
      </c>
      <c r="D48" s="57">
        <v>119955</v>
      </c>
      <c r="E48" s="57">
        <v>173666</v>
      </c>
      <c r="G48" s="165" t="s">
        <v>196</v>
      </c>
      <c r="H48" s="165"/>
      <c r="I48" s="165"/>
      <c r="J48" s="165"/>
      <c r="K48" s="165"/>
      <c r="L48" s="165"/>
      <c r="M48" s="165"/>
      <c r="N48" s="165"/>
      <c r="O48" s="165"/>
      <c r="P48" s="165"/>
    </row>
    <row r="49" spans="1:16" ht="13.8" x14ac:dyDescent="0.25">
      <c r="G49" s="105" t="s">
        <v>180</v>
      </c>
      <c r="H49" s="106" t="s">
        <v>171</v>
      </c>
      <c r="I49" s="106"/>
      <c r="J49" s="106"/>
      <c r="K49" s="106"/>
      <c r="L49" s="106"/>
      <c r="M49" s="107" t="s">
        <v>181</v>
      </c>
      <c r="N49" s="106" t="s">
        <v>159</v>
      </c>
      <c r="O49" s="106"/>
      <c r="P49" s="106"/>
    </row>
    <row r="50" spans="1:16" ht="13.8" x14ac:dyDescent="0.25">
      <c r="G50" s="105" t="s">
        <v>182</v>
      </c>
      <c r="H50" s="106" t="s">
        <v>183</v>
      </c>
      <c r="I50" s="106"/>
      <c r="J50" s="106"/>
      <c r="K50" s="106"/>
      <c r="L50" s="106"/>
      <c r="M50" s="108" t="s">
        <v>197</v>
      </c>
      <c r="N50" s="117">
        <v>4.0999999999999996</v>
      </c>
      <c r="O50" s="106"/>
      <c r="P50" s="106"/>
    </row>
    <row r="51" spans="1:16" ht="13.8" x14ac:dyDescent="0.25">
      <c r="A51" s="159" t="s">
        <v>20</v>
      </c>
      <c r="B51" s="159"/>
      <c r="C51" s="159"/>
      <c r="D51" s="159"/>
      <c r="E51" s="159"/>
      <c r="G51" s="106"/>
      <c r="H51" s="106"/>
      <c r="I51" s="106"/>
      <c r="J51" s="106"/>
      <c r="K51" s="106"/>
      <c r="L51" s="106"/>
      <c r="M51" s="106"/>
      <c r="N51" s="106"/>
      <c r="O51" s="106"/>
      <c r="P51" s="106"/>
    </row>
    <row r="52" spans="1:16" ht="14.4" thickBot="1" x14ac:dyDescent="0.3">
      <c r="A52" s="45"/>
      <c r="B52" s="45"/>
      <c r="C52" s="45"/>
      <c r="D52" s="45"/>
      <c r="E52" s="45"/>
      <c r="G52" s="166" t="s">
        <v>20</v>
      </c>
      <c r="H52" s="166"/>
      <c r="I52" s="166"/>
      <c r="J52" s="166"/>
      <c r="K52" s="166"/>
      <c r="L52" s="166"/>
      <c r="M52" s="166"/>
      <c r="N52" s="166"/>
      <c r="O52" s="166"/>
      <c r="P52" s="166"/>
    </row>
    <row r="53" spans="1:16" ht="15" thickBot="1" x14ac:dyDescent="0.3">
      <c r="A53" s="75" t="s">
        <v>132</v>
      </c>
      <c r="B53" s="76" t="s">
        <v>133</v>
      </c>
      <c r="C53" s="76" t="s">
        <v>134</v>
      </c>
      <c r="D53" s="77" t="s">
        <v>135</v>
      </c>
      <c r="E53" s="45"/>
      <c r="G53" s="118"/>
      <c r="H53" s="118"/>
      <c r="I53" s="118"/>
      <c r="J53" s="118"/>
      <c r="K53" s="118"/>
      <c r="L53" s="118"/>
      <c r="M53" s="118"/>
      <c r="N53" s="118"/>
      <c r="O53" s="118"/>
      <c r="P53" s="118"/>
    </row>
    <row r="54" spans="1:16" ht="14.4" x14ac:dyDescent="0.25">
      <c r="A54" s="78">
        <v>1</v>
      </c>
      <c r="B54" s="79">
        <v>3.2236799999999999E-7</v>
      </c>
      <c r="C54" s="79">
        <v>4.05288E-7</v>
      </c>
      <c r="D54" s="80">
        <v>5.8920500000000004E-7</v>
      </c>
      <c r="E54" s="45"/>
      <c r="G54" s="118"/>
      <c r="H54" s="118"/>
      <c r="I54" s="118"/>
      <c r="J54" s="75" t="s">
        <v>132</v>
      </c>
      <c r="K54" s="76" t="s">
        <v>133</v>
      </c>
      <c r="L54" s="76" t="s">
        <v>134</v>
      </c>
      <c r="M54" s="77" t="s">
        <v>135</v>
      </c>
      <c r="N54" s="118"/>
      <c r="O54" s="118"/>
      <c r="P54" s="118"/>
    </row>
    <row r="55" spans="1:16" ht="14.4" x14ac:dyDescent="0.25">
      <c r="A55" s="78">
        <v>2</v>
      </c>
      <c r="B55" s="79">
        <v>3.4543399999999999E-7</v>
      </c>
      <c r="C55" s="79">
        <v>4.3433699999999998E-7</v>
      </c>
      <c r="D55" s="80">
        <v>6.57402E-7</v>
      </c>
      <c r="E55" s="45"/>
      <c r="G55" s="118"/>
      <c r="H55" s="118"/>
      <c r="I55" s="118"/>
      <c r="J55" s="78">
        <v>1</v>
      </c>
      <c r="K55" s="79">
        <v>3.3776199999999998E-7</v>
      </c>
      <c r="L55" s="79">
        <v>4.1933100000000001E-7</v>
      </c>
      <c r="M55" s="80">
        <v>5.9775900000000005E-7</v>
      </c>
      <c r="N55" s="118"/>
      <c r="O55" s="118"/>
      <c r="P55" s="118"/>
    </row>
    <row r="56" spans="1:16" ht="14.4" x14ac:dyDescent="0.25">
      <c r="A56" s="78">
        <v>5</v>
      </c>
      <c r="B56" s="79">
        <v>3.7624100000000001E-7</v>
      </c>
      <c r="C56" s="79">
        <v>4.82E-7</v>
      </c>
      <c r="D56" s="80">
        <v>7.7049699999999999E-7</v>
      </c>
      <c r="E56" s="45"/>
      <c r="G56" s="118"/>
      <c r="H56" s="118"/>
      <c r="I56" s="118"/>
      <c r="J56" s="78">
        <v>2</v>
      </c>
      <c r="K56" s="79">
        <v>3.6111500000000001E-7</v>
      </c>
      <c r="L56" s="79">
        <v>4.4950300000000002E-7</v>
      </c>
      <c r="M56" s="80">
        <v>6.6951700000000005E-7</v>
      </c>
      <c r="N56" s="118"/>
      <c r="O56" s="118"/>
      <c r="P56" s="118"/>
    </row>
    <row r="57" spans="1:16" ht="14.4" x14ac:dyDescent="0.25">
      <c r="A57" s="78">
        <v>10</v>
      </c>
      <c r="B57" s="79">
        <v>3.9980200000000002E-7</v>
      </c>
      <c r="C57" s="79">
        <v>5.2619399999999998E-7</v>
      </c>
      <c r="D57" s="80">
        <v>8.7952300000000001E-7</v>
      </c>
      <c r="E57" s="45"/>
      <c r="G57" s="118"/>
      <c r="H57" s="118"/>
      <c r="I57" s="118"/>
      <c r="J57" s="78">
        <v>5</v>
      </c>
      <c r="K57" s="79">
        <v>3.91708E-7</v>
      </c>
      <c r="L57" s="79">
        <v>4.9934799999999998E-7</v>
      </c>
      <c r="M57" s="80">
        <v>7.9075000000000001E-7</v>
      </c>
      <c r="N57" s="118"/>
      <c r="O57" s="118"/>
      <c r="P57" s="118"/>
    </row>
    <row r="58" spans="1:16" ht="14.4" x14ac:dyDescent="0.25">
      <c r="A58" s="78">
        <v>20</v>
      </c>
      <c r="B58" s="79">
        <v>4.2599000000000002E-7</v>
      </c>
      <c r="C58" s="79">
        <v>5.7942999999999999E-7</v>
      </c>
      <c r="D58" s="80">
        <v>1.0146899999999999E-6</v>
      </c>
      <c r="E58" s="45"/>
      <c r="G58" s="118"/>
      <c r="H58" s="118"/>
      <c r="I58" s="118"/>
      <c r="J58" s="78">
        <v>10</v>
      </c>
      <c r="K58" s="79">
        <v>4.15773E-7</v>
      </c>
      <c r="L58" s="79">
        <v>5.4692400000000003E-7</v>
      </c>
      <c r="M58" s="80">
        <v>9.0967099999999999E-7</v>
      </c>
      <c r="N58" s="118"/>
      <c r="O58" s="118"/>
      <c r="P58" s="118"/>
    </row>
    <row r="59" spans="1:16" ht="14.4" x14ac:dyDescent="0.25">
      <c r="A59" s="78">
        <v>50</v>
      </c>
      <c r="B59" s="79">
        <v>4.6861600000000002E-7</v>
      </c>
      <c r="C59" s="79">
        <v>6.6678900000000003E-7</v>
      </c>
      <c r="D59" s="80">
        <v>1.24834E-6</v>
      </c>
      <c r="E59" s="45"/>
      <c r="G59" s="118"/>
      <c r="H59" s="118"/>
      <c r="I59" s="118"/>
      <c r="J59" s="78">
        <v>20</v>
      </c>
      <c r="K59" s="79">
        <v>4.43415E-7</v>
      </c>
      <c r="L59" s="79">
        <v>6.0491600000000004E-7</v>
      </c>
      <c r="M59" s="80">
        <v>1.06204E-6</v>
      </c>
      <c r="N59" s="118"/>
      <c r="O59" s="118"/>
      <c r="P59" s="118"/>
    </row>
    <row r="60" spans="1:16" ht="15" thickBot="1" x14ac:dyDescent="0.3">
      <c r="A60" s="81">
        <v>100</v>
      </c>
      <c r="B60" s="82">
        <v>5.0845399999999998E-7</v>
      </c>
      <c r="C60" s="82">
        <v>7.4938899999999999E-7</v>
      </c>
      <c r="D60" s="83">
        <v>1.4823599999999999E-6</v>
      </c>
      <c r="E60" s="45"/>
      <c r="G60" s="118"/>
      <c r="H60" s="118"/>
      <c r="I60" s="118"/>
      <c r="J60" s="78">
        <v>50</v>
      </c>
      <c r="K60" s="79">
        <v>4.8852500000000002E-7</v>
      </c>
      <c r="L60" s="79">
        <v>7.0216399999999999E-7</v>
      </c>
      <c r="M60" s="80">
        <v>1.33696E-6</v>
      </c>
      <c r="N60" s="118"/>
      <c r="O60" s="118"/>
      <c r="P60" s="118"/>
    </row>
    <row r="61" spans="1:16" ht="15" thickBot="1" x14ac:dyDescent="0.3">
      <c r="A61" s="45"/>
      <c r="B61" s="45"/>
      <c r="C61" s="45"/>
      <c r="D61" s="45"/>
      <c r="E61" s="45"/>
      <c r="G61" s="118"/>
      <c r="H61" s="118"/>
      <c r="I61" s="118"/>
      <c r="J61" s="81">
        <v>100</v>
      </c>
      <c r="K61" s="82">
        <v>5.3118399999999997E-7</v>
      </c>
      <c r="L61" s="82">
        <v>7.9578300000000003E-7</v>
      </c>
      <c r="M61" s="83">
        <v>1.6279600000000001E-6</v>
      </c>
      <c r="N61" s="118"/>
      <c r="O61" s="118"/>
      <c r="P61" s="118"/>
    </row>
    <row r="62" spans="1:16" x14ac:dyDescent="0.25">
      <c r="A62" s="45"/>
      <c r="B62" s="45"/>
      <c r="C62" s="45"/>
      <c r="D62" s="45"/>
      <c r="E62" s="45"/>
      <c r="G62" s="118"/>
      <c r="H62" s="118"/>
      <c r="I62" s="118"/>
      <c r="J62" s="118"/>
      <c r="K62" s="118"/>
      <c r="L62" s="118"/>
      <c r="M62" s="118"/>
      <c r="N62" s="118"/>
      <c r="O62" s="118"/>
      <c r="P62" s="118"/>
    </row>
    <row r="63" spans="1:16" ht="13.8" x14ac:dyDescent="0.25">
      <c r="A63" s="45"/>
      <c r="B63" s="45"/>
      <c r="C63" s="45"/>
      <c r="D63" s="45"/>
      <c r="E63" s="45"/>
      <c r="G63" s="166" t="s">
        <v>136</v>
      </c>
      <c r="H63" s="166"/>
      <c r="I63" s="166"/>
      <c r="J63" s="166"/>
      <c r="K63" s="166"/>
      <c r="L63" s="166"/>
      <c r="M63" s="166"/>
      <c r="N63" s="166"/>
      <c r="O63" s="166"/>
      <c r="P63" s="166"/>
    </row>
    <row r="64" spans="1:16" ht="13.8" thickBot="1" x14ac:dyDescent="0.3">
      <c r="A64" s="159" t="s">
        <v>136</v>
      </c>
      <c r="B64" s="159"/>
      <c r="C64" s="159"/>
      <c r="D64" s="159"/>
      <c r="E64" s="159"/>
      <c r="G64" s="118"/>
      <c r="H64" s="118"/>
      <c r="I64" s="118"/>
      <c r="J64" s="118"/>
      <c r="K64" s="118"/>
      <c r="L64" s="118"/>
      <c r="M64" s="118"/>
      <c r="N64" s="118"/>
      <c r="O64" s="118"/>
      <c r="P64" s="118"/>
    </row>
    <row r="65" spans="1:16" ht="15" thickBot="1" x14ac:dyDescent="0.3">
      <c r="G65" s="118"/>
      <c r="H65" s="118"/>
      <c r="I65" s="118"/>
      <c r="J65" s="118"/>
      <c r="K65" s="75" t="s">
        <v>126</v>
      </c>
      <c r="L65" s="77" t="s">
        <v>137</v>
      </c>
      <c r="M65" s="118"/>
      <c r="N65" s="118"/>
      <c r="O65" s="118"/>
      <c r="P65" s="118"/>
    </row>
    <row r="66" spans="1:16" ht="14.4" x14ac:dyDescent="0.25">
      <c r="A66" s="75" t="s">
        <v>126</v>
      </c>
      <c r="B66" s="77" t="s">
        <v>137</v>
      </c>
      <c r="G66" s="118"/>
      <c r="H66" s="118"/>
      <c r="I66" s="118"/>
      <c r="J66" s="118"/>
      <c r="K66" s="78" t="s">
        <v>138</v>
      </c>
      <c r="L66" s="84">
        <v>413.25644148590732</v>
      </c>
      <c r="M66" s="118"/>
      <c r="N66" s="118"/>
      <c r="O66" s="118"/>
      <c r="P66" s="118"/>
    </row>
    <row r="67" spans="1:16" ht="14.4" x14ac:dyDescent="0.25">
      <c r="A67" s="78" t="s">
        <v>138</v>
      </c>
      <c r="B67" s="84">
        <v>602.42113340208198</v>
      </c>
      <c r="G67" s="118"/>
      <c r="H67" s="118"/>
      <c r="I67" s="118"/>
      <c r="J67" s="118"/>
      <c r="K67" s="78" t="s">
        <v>134</v>
      </c>
      <c r="L67" s="84">
        <v>455.4664884746004</v>
      </c>
      <c r="M67" s="118"/>
      <c r="N67" s="118"/>
      <c r="O67" s="118"/>
      <c r="P67" s="118"/>
    </row>
    <row r="68" spans="1:16" ht="15" thickBot="1" x14ac:dyDescent="0.3">
      <c r="A68" s="78" t="s">
        <v>134</v>
      </c>
      <c r="B68" s="84">
        <v>685.80539993261232</v>
      </c>
      <c r="G68" s="118"/>
      <c r="H68" s="118"/>
      <c r="I68" s="118"/>
      <c r="J68" s="118"/>
      <c r="K68" s="81" t="s">
        <v>139</v>
      </c>
      <c r="L68" s="85">
        <v>471.81264546230528</v>
      </c>
      <c r="M68" s="118"/>
      <c r="N68" s="118"/>
      <c r="O68" s="118"/>
      <c r="P68" s="118"/>
    </row>
    <row r="69" spans="1:16" ht="15" thickBot="1" x14ac:dyDescent="0.3">
      <c r="A69" s="81" t="s">
        <v>139</v>
      </c>
      <c r="B69" s="85">
        <v>665.38188957885279</v>
      </c>
      <c r="G69" s="118"/>
      <c r="H69" s="118"/>
      <c r="I69" s="118"/>
      <c r="J69" s="118"/>
      <c r="K69" s="118"/>
      <c r="L69" s="118"/>
      <c r="M69" s="118"/>
      <c r="N69" s="118"/>
      <c r="O69" s="118"/>
      <c r="P69" s="118"/>
    </row>
    <row r="70" spans="1:16" x14ac:dyDescent="0.25">
      <c r="G70" s="118"/>
      <c r="H70" s="118"/>
      <c r="I70" s="118"/>
      <c r="J70" s="118"/>
      <c r="K70" s="118"/>
      <c r="L70" s="118"/>
      <c r="M70" s="118"/>
      <c r="N70" s="118"/>
      <c r="O70" s="118"/>
      <c r="P70" s="118"/>
    </row>
    <row r="71" spans="1:16" x14ac:dyDescent="0.25">
      <c r="G71" s="118"/>
      <c r="H71" s="118"/>
      <c r="I71" s="118"/>
      <c r="J71" s="118"/>
      <c r="K71" s="118"/>
      <c r="L71" s="118"/>
      <c r="M71" s="118"/>
      <c r="N71" s="118"/>
      <c r="O71" s="118"/>
      <c r="P71" s="118"/>
    </row>
  </sheetData>
  <mergeCells count="93">
    <mergeCell ref="A25:C25"/>
    <mergeCell ref="A1:E1"/>
    <mergeCell ref="A7:E7"/>
    <mergeCell ref="A14:E14"/>
    <mergeCell ref="A15:E15"/>
    <mergeCell ref="A17:B17"/>
    <mergeCell ref="A51:E51"/>
    <mergeCell ref="A64:E64"/>
    <mergeCell ref="A32:E32"/>
    <mergeCell ref="A40:E40"/>
    <mergeCell ref="A41:E41"/>
    <mergeCell ref="G1:P1"/>
    <mergeCell ref="G5:P5"/>
    <mergeCell ref="G12:P12"/>
    <mergeCell ref="G13:P13"/>
    <mergeCell ref="G14:K14"/>
    <mergeCell ref="L14:P14"/>
    <mergeCell ref="G15:H16"/>
    <mergeCell ref="I15:K16"/>
    <mergeCell ref="L15:L16"/>
    <mergeCell ref="M15:N16"/>
    <mergeCell ref="O15:P16"/>
    <mergeCell ref="G17:H17"/>
    <mergeCell ref="I17:K17"/>
    <mergeCell ref="M17:N17"/>
    <mergeCell ref="O17:P17"/>
    <mergeCell ref="G18:H18"/>
    <mergeCell ref="I18:K18"/>
    <mergeCell ref="M18:N18"/>
    <mergeCell ref="O18:P18"/>
    <mergeCell ref="G19:H19"/>
    <mergeCell ref="I19:K19"/>
    <mergeCell ref="M19:N19"/>
    <mergeCell ref="O19:P19"/>
    <mergeCell ref="G20:H20"/>
    <mergeCell ref="I20:K20"/>
    <mergeCell ref="M20:N20"/>
    <mergeCell ref="O20:P20"/>
    <mergeCell ref="J22:M22"/>
    <mergeCell ref="J23:K23"/>
    <mergeCell ref="L23:M23"/>
    <mergeCell ref="J24:K24"/>
    <mergeCell ref="L24:M24"/>
    <mergeCell ref="J25:K25"/>
    <mergeCell ref="L25:M25"/>
    <mergeCell ref="J26:K26"/>
    <mergeCell ref="L26:M26"/>
    <mergeCell ref="G27:P27"/>
    <mergeCell ref="H28:K28"/>
    <mergeCell ref="L28:O28"/>
    <mergeCell ref="H29:K29"/>
    <mergeCell ref="L29:O29"/>
    <mergeCell ref="H30:K30"/>
    <mergeCell ref="L30:O30"/>
    <mergeCell ref="H31:K31"/>
    <mergeCell ref="L31:O31"/>
    <mergeCell ref="H32:K32"/>
    <mergeCell ref="L32:O32"/>
    <mergeCell ref="G33:P33"/>
    <mergeCell ref="G34:P34"/>
    <mergeCell ref="G36:H36"/>
    <mergeCell ref="I36:J36"/>
    <mergeCell ref="K36:L36"/>
    <mergeCell ref="M36:N36"/>
    <mergeCell ref="O36:P36"/>
    <mergeCell ref="G37:H37"/>
    <mergeCell ref="I37:J37"/>
    <mergeCell ref="K37:L37"/>
    <mergeCell ref="M37:N37"/>
    <mergeCell ref="O37:P37"/>
    <mergeCell ref="G38:H38"/>
    <mergeCell ref="I38:J38"/>
    <mergeCell ref="K38:L38"/>
    <mergeCell ref="M38:N38"/>
    <mergeCell ref="O38:P38"/>
    <mergeCell ref="G39:H39"/>
    <mergeCell ref="I39:J39"/>
    <mergeCell ref="K39:L39"/>
    <mergeCell ref="M39:N39"/>
    <mergeCell ref="O39:P39"/>
    <mergeCell ref="G40:H40"/>
    <mergeCell ref="I40:J40"/>
    <mergeCell ref="K40:L40"/>
    <mergeCell ref="M40:N40"/>
    <mergeCell ref="O40:P40"/>
    <mergeCell ref="G48:P48"/>
    <mergeCell ref="G52:P52"/>
    <mergeCell ref="G63:P63"/>
    <mergeCell ref="G41:H41"/>
    <mergeCell ref="I41:J41"/>
    <mergeCell ref="K41:L41"/>
    <mergeCell ref="M41:N41"/>
    <mergeCell ref="O41:P41"/>
  </mergeCells>
  <phoneticPr fontId="2" type="noConversion"/>
  <pageMargins left="0.75" right="0.75" top="1" bottom="1" header="0.5" footer="0.5"/>
  <pageSetup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K69"/>
  <sheetViews>
    <sheetView zoomScale="70" zoomScaleNormal="70" workbookViewId="0">
      <selection activeCell="N47" sqref="N47"/>
    </sheetView>
  </sheetViews>
  <sheetFormatPr defaultRowHeight="13.2" x14ac:dyDescent="0.25"/>
  <cols>
    <col min="1" max="3" width="14.33203125" customWidth="1"/>
    <col min="4" max="4" width="21.6640625" customWidth="1"/>
    <col min="5" max="5" width="14.33203125" customWidth="1"/>
    <col min="6" max="6" width="13.5546875" customWidth="1"/>
    <col min="7" max="7" width="20.33203125" customWidth="1"/>
    <col min="8" max="9" width="19.44140625" customWidth="1"/>
    <col min="10" max="10" width="23.33203125" customWidth="1"/>
    <col min="11" max="11" width="18.44140625" bestFit="1" customWidth="1"/>
  </cols>
  <sheetData>
    <row r="1" spans="1:11" x14ac:dyDescent="0.25">
      <c r="A1" s="159" t="s">
        <v>49</v>
      </c>
      <c r="B1" s="159"/>
      <c r="C1" s="159"/>
      <c r="D1" s="159"/>
      <c r="E1" s="159"/>
      <c r="G1" s="159" t="s">
        <v>49</v>
      </c>
      <c r="H1" s="159"/>
      <c r="I1" s="159"/>
      <c r="J1" s="159"/>
      <c r="K1" s="159"/>
    </row>
    <row r="2" spans="1:11" x14ac:dyDescent="0.25">
      <c r="A2" s="45" t="s">
        <v>114</v>
      </c>
      <c r="B2" s="45"/>
      <c r="C2" s="45"/>
      <c r="D2" s="45"/>
      <c r="E2" s="45"/>
      <c r="G2" s="45" t="s">
        <v>98</v>
      </c>
      <c r="H2" s="45"/>
      <c r="I2" s="45"/>
      <c r="J2" s="45"/>
      <c r="K2" s="45"/>
    </row>
    <row r="3" spans="1:11" x14ac:dyDescent="0.25">
      <c r="A3" s="45" t="s">
        <v>93</v>
      </c>
      <c r="B3" s="45"/>
      <c r="C3" s="45"/>
      <c r="D3" s="45"/>
      <c r="E3" s="45"/>
      <c r="G3" s="45" t="s">
        <v>93</v>
      </c>
      <c r="H3" s="45"/>
      <c r="I3" s="45"/>
      <c r="J3" s="45"/>
      <c r="K3" s="45"/>
    </row>
    <row r="4" spans="1:11" x14ac:dyDescent="0.25">
      <c r="A4" s="45" t="s">
        <v>111</v>
      </c>
      <c r="B4" s="45"/>
      <c r="C4" s="45"/>
      <c r="D4" s="45"/>
      <c r="E4" s="45"/>
      <c r="G4" s="45" t="s">
        <v>99</v>
      </c>
      <c r="H4" s="45"/>
      <c r="I4" s="45"/>
      <c r="J4" s="45"/>
      <c r="K4" s="45"/>
    </row>
    <row r="5" spans="1:11" x14ac:dyDescent="0.25">
      <c r="B5" s="45"/>
      <c r="C5" s="45"/>
      <c r="D5" s="45"/>
      <c r="E5" s="45"/>
      <c r="G5" s="45"/>
      <c r="H5" s="45"/>
      <c r="I5" s="45"/>
      <c r="J5" s="45"/>
      <c r="K5" s="45"/>
    </row>
    <row r="6" spans="1:11" x14ac:dyDescent="0.25">
      <c r="A6" s="45"/>
      <c r="B6" s="45"/>
      <c r="C6" s="45"/>
      <c r="D6" s="45"/>
      <c r="E6" s="45"/>
      <c r="G6" s="45"/>
      <c r="H6" s="45"/>
      <c r="I6" s="45"/>
      <c r="J6" s="45"/>
      <c r="K6" s="45"/>
    </row>
    <row r="7" spans="1:11" x14ac:dyDescent="0.25">
      <c r="A7" s="161" t="s">
        <v>52</v>
      </c>
      <c r="B7" s="161"/>
      <c r="C7" s="161"/>
      <c r="D7" s="161"/>
      <c r="E7" s="161"/>
      <c r="G7" s="161" t="s">
        <v>52</v>
      </c>
      <c r="H7" s="161"/>
      <c r="I7" s="161"/>
      <c r="J7" s="161"/>
      <c r="K7" s="161"/>
    </row>
    <row r="8" spans="1:11" x14ac:dyDescent="0.25">
      <c r="A8" s="45" t="s">
        <v>53</v>
      </c>
      <c r="B8" s="63"/>
      <c r="C8" s="45">
        <v>145</v>
      </c>
      <c r="D8" s="45"/>
      <c r="E8" s="45"/>
      <c r="G8" s="45" t="s">
        <v>53</v>
      </c>
      <c r="H8" s="63"/>
      <c r="I8" s="45">
        <v>157</v>
      </c>
      <c r="J8" s="45"/>
      <c r="K8" s="45"/>
    </row>
    <row r="9" spans="1:11" x14ac:dyDescent="0.25">
      <c r="A9" s="45" t="s">
        <v>54</v>
      </c>
      <c r="B9" s="63"/>
      <c r="C9" s="45">
        <v>5.4</v>
      </c>
      <c r="D9" s="45"/>
      <c r="E9" s="45"/>
      <c r="G9" s="45" t="s">
        <v>54</v>
      </c>
      <c r="H9" s="63"/>
      <c r="I9" s="45">
        <v>4.2</v>
      </c>
      <c r="J9" s="45"/>
      <c r="K9" s="45"/>
    </row>
    <row r="10" spans="1:11" x14ac:dyDescent="0.25">
      <c r="A10" s="45"/>
      <c r="B10" s="63"/>
      <c r="C10" s="45">
        <v>8.4700000000000006</v>
      </c>
      <c r="D10" s="45"/>
      <c r="E10" s="45"/>
      <c r="G10" s="45"/>
      <c r="H10" s="63"/>
      <c r="I10" s="45">
        <v>7.33</v>
      </c>
      <c r="J10" s="45"/>
      <c r="K10" s="45"/>
    </row>
    <row r="11" spans="1:11" x14ac:dyDescent="0.25">
      <c r="A11" s="45" t="s">
        <v>48</v>
      </c>
      <c r="B11" s="63"/>
      <c r="C11" s="45">
        <v>20.2</v>
      </c>
      <c r="D11" s="45"/>
      <c r="E11" s="45"/>
      <c r="G11" s="45" t="s">
        <v>48</v>
      </c>
      <c r="H11" s="63"/>
      <c r="I11" s="45">
        <v>17.8</v>
      </c>
      <c r="J11" s="45"/>
      <c r="K11" s="45"/>
    </row>
    <row r="12" spans="1:11" x14ac:dyDescent="0.25">
      <c r="A12" s="45"/>
      <c r="B12" s="45"/>
      <c r="C12" s="45"/>
      <c r="D12" s="45"/>
      <c r="E12" s="45"/>
      <c r="G12" s="45"/>
      <c r="H12" s="45"/>
      <c r="I12" s="45"/>
      <c r="J12" s="45"/>
      <c r="K12" s="45"/>
    </row>
    <row r="13" spans="1:11" x14ac:dyDescent="0.25">
      <c r="A13" s="45"/>
      <c r="B13" s="45"/>
      <c r="C13" s="45"/>
      <c r="D13" s="45"/>
      <c r="E13" s="45"/>
      <c r="G13" s="45"/>
      <c r="H13" s="45"/>
      <c r="I13" s="45"/>
      <c r="J13" s="45"/>
      <c r="K13" s="45"/>
    </row>
    <row r="14" spans="1:11" x14ac:dyDescent="0.25">
      <c r="A14" s="161" t="s">
        <v>72</v>
      </c>
      <c r="B14" s="161"/>
      <c r="C14" s="161"/>
      <c r="D14" s="161"/>
      <c r="E14" s="161"/>
      <c r="G14" s="161" t="s">
        <v>72</v>
      </c>
      <c r="H14" s="161"/>
      <c r="I14" s="161"/>
      <c r="J14" s="161"/>
      <c r="K14" s="161"/>
    </row>
    <row r="15" spans="1:11" x14ac:dyDescent="0.25">
      <c r="A15" s="162" t="s">
        <v>73</v>
      </c>
      <c r="B15" s="162"/>
      <c r="C15" s="162"/>
      <c r="D15" s="162"/>
      <c r="E15" s="162"/>
      <c r="G15" s="162" t="s">
        <v>73</v>
      </c>
      <c r="H15" s="162"/>
      <c r="I15" s="162"/>
      <c r="J15" s="162"/>
      <c r="K15" s="162"/>
    </row>
    <row r="16" spans="1:11" x14ac:dyDescent="0.25">
      <c r="A16" s="51"/>
      <c r="B16" s="51"/>
      <c r="C16" s="51"/>
      <c r="D16" s="51"/>
      <c r="E16" s="51"/>
      <c r="G16" s="51"/>
      <c r="H16" s="51"/>
      <c r="I16" s="51"/>
      <c r="J16" s="51"/>
      <c r="K16" s="51"/>
    </row>
    <row r="17" spans="1:11" x14ac:dyDescent="0.25">
      <c r="A17" s="163" t="s">
        <v>74</v>
      </c>
      <c r="B17" s="164"/>
      <c r="C17" s="56" t="s">
        <v>55</v>
      </c>
      <c r="D17" s="56"/>
      <c r="E17" s="56"/>
      <c r="G17" s="163" t="s">
        <v>74</v>
      </c>
      <c r="H17" s="164"/>
      <c r="I17" s="56" t="s">
        <v>55</v>
      </c>
      <c r="J17" s="56"/>
      <c r="K17" s="56"/>
    </row>
    <row r="18" spans="1:11" x14ac:dyDescent="0.25">
      <c r="A18" s="53" t="s">
        <v>71</v>
      </c>
      <c r="B18" s="54" t="s">
        <v>56</v>
      </c>
      <c r="C18" s="53" t="s">
        <v>126</v>
      </c>
      <c r="D18" s="53" t="s">
        <v>89</v>
      </c>
      <c r="E18" s="53" t="s">
        <v>107</v>
      </c>
      <c r="G18" s="53" t="s">
        <v>71</v>
      </c>
      <c r="H18" s="54" t="s">
        <v>56</v>
      </c>
      <c r="I18" s="53" t="s">
        <v>126</v>
      </c>
      <c r="J18" s="53" t="s">
        <v>89</v>
      </c>
      <c r="K18" s="53" t="s">
        <v>90</v>
      </c>
    </row>
    <row r="19" spans="1:11" x14ac:dyDescent="0.25">
      <c r="A19" s="45">
        <v>230</v>
      </c>
      <c r="B19" s="67">
        <v>18125</v>
      </c>
      <c r="C19" s="45">
        <v>39.92</v>
      </c>
      <c r="D19" s="45">
        <v>43106570</v>
      </c>
      <c r="E19" s="45">
        <v>33.6</v>
      </c>
      <c r="G19" s="45">
        <v>230</v>
      </c>
      <c r="H19" s="52">
        <v>3700</v>
      </c>
      <c r="I19" s="45">
        <v>39.92</v>
      </c>
      <c r="J19" s="45">
        <v>38435055</v>
      </c>
      <c r="K19" s="45">
        <v>36.1</v>
      </c>
    </row>
    <row r="20" spans="1:11" x14ac:dyDescent="0.25">
      <c r="A20" s="45">
        <v>275</v>
      </c>
      <c r="B20" s="67">
        <v>2825</v>
      </c>
      <c r="C20" s="45">
        <v>69.98</v>
      </c>
      <c r="D20" s="45">
        <v>4534340</v>
      </c>
      <c r="E20" s="45">
        <v>51.3</v>
      </c>
      <c r="G20" s="45">
        <v>275</v>
      </c>
      <c r="H20" s="52">
        <v>545</v>
      </c>
      <c r="I20" s="45">
        <v>69.98</v>
      </c>
      <c r="J20" s="45">
        <v>353920</v>
      </c>
      <c r="K20" s="45">
        <v>58.9</v>
      </c>
    </row>
    <row r="21" spans="1:11" x14ac:dyDescent="0.25">
      <c r="A21" s="45">
        <v>329</v>
      </c>
      <c r="B21" s="52">
        <v>590</v>
      </c>
      <c r="C21" s="45">
        <v>100.03999999999999</v>
      </c>
      <c r="D21" s="45">
        <v>391650</v>
      </c>
      <c r="E21" s="45">
        <v>60.1</v>
      </c>
      <c r="G21" s="45">
        <v>329</v>
      </c>
      <c r="H21" s="52">
        <v>121</v>
      </c>
      <c r="I21" s="45">
        <v>100.03999999999999</v>
      </c>
      <c r="J21" s="45">
        <v>353920</v>
      </c>
      <c r="K21" s="45">
        <v>58.9</v>
      </c>
    </row>
    <row r="22" spans="1:11" x14ac:dyDescent="0.25">
      <c r="A22" s="45">
        <v>348.8</v>
      </c>
      <c r="B22" s="52">
        <v>368</v>
      </c>
      <c r="C22" s="45">
        <v>129.91999999999999</v>
      </c>
      <c r="D22" s="45">
        <v>41010</v>
      </c>
      <c r="E22" s="45">
        <v>63.1</v>
      </c>
      <c r="G22" s="45">
        <v>348.8</v>
      </c>
      <c r="H22" s="52">
        <v>76</v>
      </c>
      <c r="I22" s="45">
        <v>129.91999999999999</v>
      </c>
      <c r="J22" s="45">
        <v>43490</v>
      </c>
      <c r="K22" s="45">
        <v>58.1</v>
      </c>
    </row>
    <row r="23" spans="1:11" x14ac:dyDescent="0.25">
      <c r="A23" s="45"/>
      <c r="B23" s="45"/>
      <c r="C23" s="45"/>
      <c r="D23" s="45"/>
      <c r="E23" s="45"/>
      <c r="G23" s="45"/>
      <c r="H23" s="45"/>
      <c r="I23" s="45"/>
      <c r="J23" s="45"/>
      <c r="K23" s="45"/>
    </row>
    <row r="24" spans="1:11" x14ac:dyDescent="0.25">
      <c r="A24" s="45"/>
      <c r="B24" s="45"/>
      <c r="C24" s="45"/>
      <c r="D24" s="45"/>
      <c r="E24" s="45"/>
      <c r="G24" s="45"/>
      <c r="H24" s="45"/>
      <c r="I24" s="45"/>
      <c r="J24" s="45"/>
      <c r="K24" s="45"/>
    </row>
    <row r="25" spans="1:11" x14ac:dyDescent="0.25">
      <c r="A25" s="163" t="s">
        <v>78</v>
      </c>
      <c r="B25" s="163"/>
      <c r="C25" s="163"/>
      <c r="D25" s="45"/>
      <c r="E25" s="45"/>
      <c r="G25" s="163" t="s">
        <v>78</v>
      </c>
      <c r="H25" s="163"/>
      <c r="I25" s="163"/>
      <c r="J25" s="45"/>
      <c r="K25" s="45"/>
    </row>
    <row r="26" spans="1:11" x14ac:dyDescent="0.25">
      <c r="A26" s="53"/>
      <c r="B26" s="54" t="s">
        <v>58</v>
      </c>
      <c r="C26" s="53" t="s">
        <v>59</v>
      </c>
      <c r="D26" s="45"/>
      <c r="E26" s="45"/>
      <c r="G26" s="53"/>
      <c r="H26" s="54" t="s">
        <v>58</v>
      </c>
      <c r="I26" s="53" t="s">
        <v>59</v>
      </c>
      <c r="J26" s="45"/>
      <c r="K26" s="45"/>
    </row>
    <row r="27" spans="1:11" x14ac:dyDescent="0.25">
      <c r="A27" s="45" t="s">
        <v>75</v>
      </c>
      <c r="B27" s="45">
        <v>80.3</v>
      </c>
      <c r="C27" s="64">
        <v>76</v>
      </c>
      <c r="D27" s="45"/>
      <c r="E27" s="45"/>
      <c r="G27" s="45" t="s">
        <v>75</v>
      </c>
      <c r="H27" s="45">
        <v>81.599999999999994</v>
      </c>
      <c r="I27" s="64">
        <v>76</v>
      </c>
      <c r="J27" s="45"/>
      <c r="K27" s="45"/>
    </row>
    <row r="28" spans="1:11" x14ac:dyDescent="0.25">
      <c r="A28" s="45" t="s">
        <v>76</v>
      </c>
      <c r="B28" s="45">
        <v>24.4</v>
      </c>
      <c r="C28" s="65">
        <v>25</v>
      </c>
      <c r="D28" s="45"/>
      <c r="E28" s="45"/>
      <c r="G28" s="45" t="s">
        <v>76</v>
      </c>
      <c r="H28" s="45">
        <v>19.2</v>
      </c>
      <c r="I28" s="65">
        <v>22</v>
      </c>
      <c r="J28" s="45"/>
      <c r="K28" s="45"/>
    </row>
    <row r="29" spans="1:11" x14ac:dyDescent="0.25">
      <c r="A29" s="45" t="s">
        <v>77</v>
      </c>
      <c r="B29" s="45">
        <v>-25.3</v>
      </c>
      <c r="C29" s="65">
        <v>-22</v>
      </c>
      <c r="D29" s="45"/>
      <c r="E29" s="45"/>
      <c r="G29" s="45" t="s">
        <v>77</v>
      </c>
      <c r="H29" s="45">
        <v>-28.3</v>
      </c>
      <c r="I29" s="65">
        <v>-28</v>
      </c>
      <c r="J29" s="45"/>
      <c r="K29" s="45"/>
    </row>
    <row r="30" spans="1:11" x14ac:dyDescent="0.25">
      <c r="A30" s="45"/>
      <c r="B30" s="45"/>
      <c r="C30" s="45"/>
      <c r="D30" s="45"/>
      <c r="E30" s="45"/>
      <c r="G30" s="45"/>
      <c r="H30" s="45"/>
      <c r="I30" s="45"/>
      <c r="J30" s="45"/>
      <c r="K30" s="45"/>
    </row>
    <row r="31" spans="1:11" x14ac:dyDescent="0.25">
      <c r="A31" s="45"/>
      <c r="B31" s="45"/>
      <c r="C31" s="45"/>
      <c r="D31" s="45"/>
      <c r="E31" s="45"/>
      <c r="G31" s="45"/>
      <c r="H31" s="45"/>
      <c r="I31" s="45"/>
      <c r="J31" s="45"/>
      <c r="K31" s="45"/>
    </row>
    <row r="32" spans="1:11" x14ac:dyDescent="0.25">
      <c r="A32" s="159" t="s">
        <v>47</v>
      </c>
      <c r="B32" s="159"/>
      <c r="C32" s="159"/>
      <c r="D32" s="159"/>
      <c r="E32" s="159"/>
      <c r="G32" s="159" t="s">
        <v>47</v>
      </c>
      <c r="H32" s="159"/>
      <c r="I32" s="159"/>
      <c r="J32" s="159"/>
      <c r="K32" s="159"/>
    </row>
    <row r="33" spans="1:11" x14ac:dyDescent="0.25">
      <c r="A33" s="45" t="s">
        <v>60</v>
      </c>
      <c r="B33" s="45" t="s">
        <v>61</v>
      </c>
      <c r="C33" s="45"/>
      <c r="D33" s="45"/>
      <c r="E33" s="45"/>
      <c r="G33" s="45" t="s">
        <v>60</v>
      </c>
      <c r="H33" s="45" t="s">
        <v>61</v>
      </c>
      <c r="I33" s="45"/>
      <c r="J33" s="45"/>
      <c r="K33" s="45"/>
    </row>
    <row r="34" spans="1:11" x14ac:dyDescent="0.25">
      <c r="A34" s="45" t="s">
        <v>62</v>
      </c>
      <c r="B34" s="45">
        <v>100</v>
      </c>
      <c r="C34" s="50"/>
      <c r="D34" s="45"/>
      <c r="E34" s="45"/>
      <c r="G34" s="45" t="s">
        <v>62</v>
      </c>
      <c r="H34" s="63">
        <v>100</v>
      </c>
      <c r="I34" s="50"/>
      <c r="J34" s="45"/>
      <c r="K34" s="45"/>
    </row>
    <row r="35" spans="1:11" x14ac:dyDescent="0.25">
      <c r="A35" s="45" t="s">
        <v>63</v>
      </c>
      <c r="B35" s="45">
        <v>100</v>
      </c>
      <c r="C35" s="50"/>
      <c r="D35" s="45"/>
      <c r="E35" s="45"/>
      <c r="G35" s="45" t="s">
        <v>63</v>
      </c>
      <c r="H35" s="63">
        <v>100</v>
      </c>
      <c r="I35" s="50"/>
      <c r="J35" s="45"/>
      <c r="K35" s="45"/>
    </row>
    <row r="36" spans="1:11" x14ac:dyDescent="0.25">
      <c r="A36" s="45" t="s">
        <v>64</v>
      </c>
      <c r="B36" s="45">
        <v>93.3</v>
      </c>
      <c r="C36" s="50"/>
      <c r="D36" s="45"/>
      <c r="E36" s="45"/>
      <c r="G36" s="45" t="s">
        <v>64</v>
      </c>
      <c r="H36" s="63">
        <v>98.9</v>
      </c>
      <c r="I36" s="50"/>
      <c r="J36" s="45"/>
      <c r="K36" s="45"/>
    </row>
    <row r="37" spans="1:11" x14ac:dyDescent="0.25">
      <c r="A37" s="45" t="s">
        <v>65</v>
      </c>
      <c r="B37" s="45">
        <v>11.2</v>
      </c>
      <c r="C37" s="50"/>
      <c r="D37" s="45"/>
      <c r="E37" s="45"/>
      <c r="G37" s="45" t="s">
        <v>65</v>
      </c>
      <c r="H37" s="63">
        <v>8.6</v>
      </c>
      <c r="I37" s="50"/>
      <c r="J37" s="45"/>
      <c r="K37" s="45"/>
    </row>
    <row r="38" spans="1:11" x14ac:dyDescent="0.25">
      <c r="A38" s="45"/>
      <c r="B38" s="45"/>
      <c r="C38" s="50"/>
      <c r="D38" s="45"/>
      <c r="E38" s="45"/>
      <c r="G38" s="45"/>
      <c r="H38" s="45"/>
      <c r="I38" s="50"/>
      <c r="J38" s="45"/>
      <c r="K38" s="45"/>
    </row>
    <row r="39" spans="1:11" x14ac:dyDescent="0.25">
      <c r="A39" s="45"/>
      <c r="B39" s="45"/>
      <c r="C39" s="50"/>
      <c r="D39" s="45"/>
      <c r="E39" s="45"/>
      <c r="G39" s="45"/>
      <c r="H39" s="45"/>
      <c r="I39" s="50"/>
      <c r="J39" s="45"/>
      <c r="K39" s="45"/>
    </row>
    <row r="40" spans="1:11" x14ac:dyDescent="0.25">
      <c r="A40" s="159" t="s">
        <v>79</v>
      </c>
      <c r="B40" s="159"/>
      <c r="C40" s="159"/>
      <c r="D40" s="159"/>
      <c r="E40" s="159"/>
      <c r="G40" s="159" t="s">
        <v>79</v>
      </c>
      <c r="H40" s="159"/>
      <c r="I40" s="159"/>
      <c r="J40" s="159"/>
      <c r="K40" s="159"/>
    </row>
    <row r="41" spans="1:11" x14ac:dyDescent="0.25">
      <c r="A41" s="160" t="s">
        <v>80</v>
      </c>
      <c r="B41" s="160"/>
      <c r="C41" s="160"/>
      <c r="D41" s="160"/>
      <c r="E41" s="160"/>
      <c r="G41" s="160" t="s">
        <v>80</v>
      </c>
      <c r="H41" s="160"/>
      <c r="I41" s="160"/>
      <c r="J41" s="160"/>
      <c r="K41" s="160"/>
    </row>
    <row r="42" spans="1:11" x14ac:dyDescent="0.25">
      <c r="A42" s="45"/>
      <c r="B42" s="45"/>
      <c r="C42" s="45"/>
      <c r="D42" s="45"/>
      <c r="E42" s="45"/>
      <c r="G42" s="45"/>
      <c r="H42" s="45"/>
      <c r="I42" s="45"/>
      <c r="J42" s="45"/>
      <c r="K42" s="45"/>
    </row>
    <row r="43" spans="1:11" x14ac:dyDescent="0.25">
      <c r="A43" s="57" t="s">
        <v>66</v>
      </c>
      <c r="B43" s="57" t="s">
        <v>67</v>
      </c>
      <c r="C43" s="57" t="s">
        <v>68</v>
      </c>
      <c r="D43" s="57" t="s">
        <v>69</v>
      </c>
      <c r="E43" s="57" t="s">
        <v>70</v>
      </c>
      <c r="G43" s="57" t="s">
        <v>66</v>
      </c>
      <c r="H43" s="57" t="s">
        <v>67</v>
      </c>
      <c r="I43" s="57" t="s">
        <v>68</v>
      </c>
      <c r="J43" s="57" t="s">
        <v>69</v>
      </c>
      <c r="K43" s="57" t="s">
        <v>70</v>
      </c>
    </row>
    <row r="44" spans="1:11" x14ac:dyDescent="0.25">
      <c r="A44" s="57">
        <v>14</v>
      </c>
      <c r="B44" s="57">
        <v>1926849</v>
      </c>
      <c r="C44" s="57">
        <v>2256223</v>
      </c>
      <c r="D44" s="57">
        <v>2487248</v>
      </c>
      <c r="E44" s="57">
        <v>2555882</v>
      </c>
      <c r="G44" s="57">
        <v>14</v>
      </c>
      <c r="H44" s="57">
        <v>1878176</v>
      </c>
      <c r="I44" s="57">
        <v>2269563</v>
      </c>
      <c r="J44" s="57">
        <v>2553163</v>
      </c>
      <c r="K44" s="57">
        <v>2638687</v>
      </c>
    </row>
    <row r="45" spans="1:11" x14ac:dyDescent="0.25">
      <c r="A45" s="57">
        <v>40</v>
      </c>
      <c r="B45" s="57">
        <v>826168</v>
      </c>
      <c r="C45" s="57">
        <v>1294451</v>
      </c>
      <c r="D45" s="57">
        <v>1750224</v>
      </c>
      <c r="E45" s="57">
        <v>1910964</v>
      </c>
      <c r="G45" s="57">
        <v>40</v>
      </c>
      <c r="H45" s="57">
        <v>676858</v>
      </c>
      <c r="I45" s="57">
        <v>1141098</v>
      </c>
      <c r="J45" s="57">
        <v>1641296</v>
      </c>
      <c r="K45" s="57">
        <v>1827979</v>
      </c>
    </row>
    <row r="46" spans="1:11" x14ac:dyDescent="0.25">
      <c r="A46" s="57">
        <v>70</v>
      </c>
      <c r="B46" s="57">
        <v>165289</v>
      </c>
      <c r="C46" s="57">
        <v>377012</v>
      </c>
      <c r="D46" s="57">
        <v>732609</v>
      </c>
      <c r="E46" s="57">
        <v>907415</v>
      </c>
      <c r="G46" s="57">
        <v>70</v>
      </c>
      <c r="H46" s="57">
        <v>122026</v>
      </c>
      <c r="I46" s="57">
        <v>281462</v>
      </c>
      <c r="J46" s="57">
        <v>582081</v>
      </c>
      <c r="K46" s="57">
        <v>743511</v>
      </c>
    </row>
    <row r="47" spans="1:11" x14ac:dyDescent="0.25">
      <c r="A47" s="57">
        <v>100</v>
      </c>
      <c r="B47" s="57">
        <v>34500</v>
      </c>
      <c r="C47" s="57">
        <v>84609</v>
      </c>
      <c r="D47" s="57">
        <v>207432</v>
      </c>
      <c r="E47" s="57">
        <v>288923</v>
      </c>
      <c r="G47" s="57">
        <v>100</v>
      </c>
      <c r="H47" s="57">
        <v>30136</v>
      </c>
      <c r="I47" s="57">
        <v>65822</v>
      </c>
      <c r="J47" s="57">
        <v>154407</v>
      </c>
      <c r="K47" s="57">
        <v>215796</v>
      </c>
    </row>
    <row r="48" spans="1:11" x14ac:dyDescent="0.25">
      <c r="A48" s="57">
        <v>130</v>
      </c>
      <c r="B48" s="57">
        <v>12113</v>
      </c>
      <c r="C48" s="57">
        <v>25073</v>
      </c>
      <c r="D48" s="57">
        <v>59645</v>
      </c>
      <c r="E48" s="57">
        <v>85815</v>
      </c>
      <c r="G48" s="57">
        <v>130</v>
      </c>
      <c r="H48" s="57">
        <v>13367</v>
      </c>
      <c r="I48" s="57">
        <v>23731</v>
      </c>
      <c r="J48" s="57">
        <v>49525</v>
      </c>
      <c r="K48" s="57">
        <v>68664</v>
      </c>
    </row>
    <row r="51" spans="1:11" x14ac:dyDescent="0.25">
      <c r="A51" s="159" t="s">
        <v>20</v>
      </c>
      <c r="B51" s="159"/>
      <c r="C51" s="159"/>
      <c r="D51" s="159"/>
      <c r="E51" s="159"/>
      <c r="G51" s="159" t="s">
        <v>20</v>
      </c>
      <c r="H51" s="159"/>
      <c r="I51" s="159"/>
      <c r="J51" s="159"/>
      <c r="K51" s="159"/>
    </row>
    <row r="52" spans="1:11" ht="13.8" thickBot="1" x14ac:dyDescent="0.3">
      <c r="A52" s="45"/>
      <c r="B52" s="45"/>
      <c r="C52" s="45"/>
      <c r="D52" s="45"/>
      <c r="E52" s="45"/>
      <c r="G52" s="45"/>
      <c r="H52" s="45"/>
      <c r="I52" s="45"/>
      <c r="J52" s="45"/>
      <c r="K52" s="45"/>
    </row>
    <row r="53" spans="1:11" ht="14.4" x14ac:dyDescent="0.25">
      <c r="A53" s="75" t="s">
        <v>132</v>
      </c>
      <c r="B53" s="76" t="s">
        <v>133</v>
      </c>
      <c r="C53" s="76" t="s">
        <v>134</v>
      </c>
      <c r="D53" s="77" t="s">
        <v>135</v>
      </c>
      <c r="E53" s="45"/>
      <c r="G53" s="75" t="s">
        <v>132</v>
      </c>
      <c r="H53" s="76" t="s">
        <v>133</v>
      </c>
      <c r="I53" s="76" t="s">
        <v>134</v>
      </c>
      <c r="J53" s="77" t="s">
        <v>135</v>
      </c>
      <c r="K53" s="45"/>
    </row>
    <row r="54" spans="1:11" ht="14.4" x14ac:dyDescent="0.25">
      <c r="A54" s="78">
        <v>1</v>
      </c>
      <c r="B54" s="79">
        <v>5.0422999999999996E-7</v>
      </c>
      <c r="C54" s="79">
        <v>6.8642999999999999E-7</v>
      </c>
      <c r="D54" s="80">
        <v>1.08965E-6</v>
      </c>
      <c r="E54" s="45"/>
      <c r="G54" s="78">
        <v>1</v>
      </c>
      <c r="H54" s="79">
        <v>3.3607400000000002E-7</v>
      </c>
      <c r="I54" s="79">
        <v>4.59281E-7</v>
      </c>
      <c r="J54" s="80">
        <v>7.3463000000000001E-7</v>
      </c>
      <c r="K54" s="45"/>
    </row>
    <row r="55" spans="1:11" ht="14.4" x14ac:dyDescent="0.25">
      <c r="A55" s="78">
        <v>2</v>
      </c>
      <c r="B55" s="79">
        <v>5.5141500000000002E-7</v>
      </c>
      <c r="C55" s="79">
        <v>7.63217E-7</v>
      </c>
      <c r="D55" s="80">
        <v>1.2749000000000001E-6</v>
      </c>
      <c r="E55" s="45"/>
      <c r="G55" s="78">
        <v>2</v>
      </c>
      <c r="H55" s="79">
        <v>3.67781E-7</v>
      </c>
      <c r="I55" s="79">
        <v>5.0814100000000002E-7</v>
      </c>
      <c r="J55" s="80">
        <v>8.3258899999999999E-7</v>
      </c>
      <c r="K55" s="45"/>
    </row>
    <row r="56" spans="1:11" ht="14.4" x14ac:dyDescent="0.25">
      <c r="A56" s="78">
        <v>5</v>
      </c>
      <c r="B56" s="79">
        <v>6.2167800000000004E-7</v>
      </c>
      <c r="C56" s="79">
        <v>8.9194300000000001E-7</v>
      </c>
      <c r="D56" s="80">
        <v>1.6084600000000001E-6</v>
      </c>
      <c r="E56" s="45"/>
      <c r="G56" s="78">
        <v>5</v>
      </c>
      <c r="H56" s="79">
        <v>4.24576E-7</v>
      </c>
      <c r="I56" s="79">
        <v>5.8069400000000005E-7</v>
      </c>
      <c r="J56" s="80">
        <v>1.00027E-6</v>
      </c>
      <c r="K56" s="45"/>
    </row>
    <row r="57" spans="1:11" ht="14.4" x14ac:dyDescent="0.25">
      <c r="A57" s="78">
        <v>10</v>
      </c>
      <c r="B57" s="79">
        <v>6.8382400000000005E-7</v>
      </c>
      <c r="C57" s="79">
        <v>1.0178E-6</v>
      </c>
      <c r="D57" s="80">
        <v>1.9546899999999998E-6</v>
      </c>
      <c r="E57" s="45"/>
      <c r="G57" s="78">
        <v>10</v>
      </c>
      <c r="H57" s="79">
        <v>4.7194199999999998E-7</v>
      </c>
      <c r="I57" s="79">
        <v>6.4501300000000001E-7</v>
      </c>
      <c r="J57" s="80">
        <v>1.16525E-6</v>
      </c>
      <c r="K57" s="45"/>
    </row>
    <row r="58" spans="1:11" ht="14.4" x14ac:dyDescent="0.25">
      <c r="A58" s="78">
        <v>20</v>
      </c>
      <c r="B58" s="79">
        <v>7.57571E-7</v>
      </c>
      <c r="C58" s="79">
        <v>1.1781E-6</v>
      </c>
      <c r="D58" s="80">
        <v>2.4177300000000001E-6</v>
      </c>
      <c r="E58" s="45"/>
      <c r="G58" s="78">
        <v>20</v>
      </c>
      <c r="H58" s="79">
        <v>5.2220200000000001E-7</v>
      </c>
      <c r="I58" s="79">
        <v>7.2062899999999999E-7</v>
      </c>
      <c r="J58" s="80">
        <v>1.37609E-6</v>
      </c>
      <c r="K58" s="45"/>
    </row>
    <row r="59" spans="1:11" ht="14.4" x14ac:dyDescent="0.25">
      <c r="A59" s="78">
        <v>50</v>
      </c>
      <c r="B59" s="79">
        <v>8.8002799999999997E-7</v>
      </c>
      <c r="C59" s="79">
        <v>1.4631100000000001E-6</v>
      </c>
      <c r="D59" s="80">
        <v>3.28321E-6</v>
      </c>
      <c r="E59" s="45"/>
      <c r="G59" s="78">
        <v>50</v>
      </c>
      <c r="H59" s="79">
        <v>5.9667200000000001E-7</v>
      </c>
      <c r="I59" s="79">
        <v>8.4689300000000001E-7</v>
      </c>
      <c r="J59" s="80">
        <v>1.75007E-6</v>
      </c>
      <c r="K59" s="45"/>
    </row>
    <row r="60" spans="1:11" ht="15" thickBot="1" x14ac:dyDescent="0.3">
      <c r="A60" s="81">
        <v>100</v>
      </c>
      <c r="B60" s="82">
        <v>9.9922499999999995E-7</v>
      </c>
      <c r="C60" s="82">
        <v>1.7573300000000001E-6</v>
      </c>
      <c r="D60" s="83">
        <v>4.2125300000000003E-6</v>
      </c>
      <c r="E60" s="45"/>
      <c r="G60" s="81">
        <v>100</v>
      </c>
      <c r="H60" s="82">
        <v>6.6247599999999998E-7</v>
      </c>
      <c r="I60" s="82">
        <v>9.6946500000000009E-7</v>
      </c>
      <c r="J60" s="83">
        <v>2.13284E-6</v>
      </c>
      <c r="K60" s="45"/>
    </row>
    <row r="61" spans="1:11" x14ac:dyDescent="0.25">
      <c r="A61" s="45"/>
      <c r="B61" s="45"/>
      <c r="C61" s="45"/>
      <c r="D61" s="45"/>
      <c r="E61" s="45"/>
      <c r="G61" s="45"/>
      <c r="H61" s="45"/>
      <c r="I61" s="45"/>
      <c r="J61" s="45"/>
      <c r="K61" s="45"/>
    </row>
    <row r="62" spans="1:11" x14ac:dyDescent="0.25">
      <c r="A62" s="45"/>
      <c r="B62" s="45"/>
      <c r="C62" s="45"/>
      <c r="D62" s="45"/>
      <c r="E62" s="45"/>
      <c r="G62" s="45"/>
      <c r="H62" s="45"/>
      <c r="I62" s="45"/>
      <c r="J62" s="45"/>
      <c r="K62" s="45"/>
    </row>
    <row r="63" spans="1:11" x14ac:dyDescent="0.25">
      <c r="A63" s="45"/>
      <c r="B63" s="45"/>
      <c r="C63" s="45"/>
      <c r="D63" s="45"/>
      <c r="E63" s="45"/>
      <c r="G63" s="45"/>
      <c r="H63" s="45"/>
      <c r="I63" s="45"/>
      <c r="J63" s="45"/>
      <c r="K63" s="45"/>
    </row>
    <row r="64" spans="1:11" x14ac:dyDescent="0.25">
      <c r="A64" s="159" t="s">
        <v>136</v>
      </c>
      <c r="B64" s="159"/>
      <c r="C64" s="159"/>
      <c r="D64" s="159"/>
      <c r="E64" s="159"/>
      <c r="G64" s="159" t="s">
        <v>136</v>
      </c>
      <c r="H64" s="159"/>
      <c r="I64" s="159"/>
      <c r="J64" s="159"/>
      <c r="K64" s="159"/>
    </row>
    <row r="65" spans="1:8" ht="13.8" thickBot="1" x14ac:dyDescent="0.3"/>
    <row r="66" spans="1:8" ht="14.4" x14ac:dyDescent="0.25">
      <c r="A66" s="75" t="s">
        <v>126</v>
      </c>
      <c r="B66" s="77" t="s">
        <v>137</v>
      </c>
      <c r="G66" s="75" t="s">
        <v>126</v>
      </c>
      <c r="H66" s="77" t="s">
        <v>137</v>
      </c>
    </row>
    <row r="67" spans="1:8" ht="14.4" x14ac:dyDescent="0.25">
      <c r="A67" s="78" t="s">
        <v>138</v>
      </c>
      <c r="B67" s="84">
        <v>520.86566477497036</v>
      </c>
      <c r="G67" s="78" t="s">
        <v>138</v>
      </c>
      <c r="H67" s="84">
        <v>449.03047779616327</v>
      </c>
    </row>
    <row r="68" spans="1:8" ht="14.4" x14ac:dyDescent="0.25">
      <c r="A68" s="78" t="s">
        <v>134</v>
      </c>
      <c r="B68" s="84">
        <v>692.10063570465059</v>
      </c>
      <c r="G68" s="78" t="s">
        <v>134</v>
      </c>
      <c r="H68" s="84">
        <v>629.9341006918238</v>
      </c>
    </row>
    <row r="69" spans="1:8" ht="15" thickBot="1" x14ac:dyDescent="0.3">
      <c r="A69" s="81" t="s">
        <v>139</v>
      </c>
      <c r="B69" s="85">
        <v>762.77432029178146</v>
      </c>
      <c r="G69" s="81" t="s">
        <v>139</v>
      </c>
      <c r="H69" s="85">
        <v>769.29157157342536</v>
      </c>
    </row>
  </sheetData>
  <mergeCells count="22">
    <mergeCell ref="G25:I25"/>
    <mergeCell ref="A32:E32"/>
    <mergeCell ref="A40:E40"/>
    <mergeCell ref="A41:E41"/>
    <mergeCell ref="A1:E1"/>
    <mergeCell ref="A7:E7"/>
    <mergeCell ref="A14:E14"/>
    <mergeCell ref="A15:E15"/>
    <mergeCell ref="A17:B17"/>
    <mergeCell ref="A25:C25"/>
    <mergeCell ref="G1:K1"/>
    <mergeCell ref="G7:K7"/>
    <mergeCell ref="G14:K14"/>
    <mergeCell ref="G15:K15"/>
    <mergeCell ref="G17:H17"/>
    <mergeCell ref="A51:E51"/>
    <mergeCell ref="A64:E64"/>
    <mergeCell ref="G51:K51"/>
    <mergeCell ref="G64:K64"/>
    <mergeCell ref="G32:K32"/>
    <mergeCell ref="G40:K40"/>
    <mergeCell ref="G41:K41"/>
  </mergeCells>
  <phoneticPr fontId="2" type="noConversion"/>
  <pageMargins left="0.75" right="0.75" top="1" bottom="1" header="0.5" footer="0.5"/>
  <pageSetup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Q145"/>
  <sheetViews>
    <sheetView zoomScale="80" zoomScaleNormal="80" workbookViewId="0">
      <selection activeCell="R47" sqref="R47"/>
    </sheetView>
  </sheetViews>
  <sheetFormatPr defaultRowHeight="13.2" x14ac:dyDescent="0.25"/>
  <cols>
    <col min="1" max="1" width="13.33203125" customWidth="1"/>
    <col min="2" max="2" width="17.33203125" customWidth="1"/>
    <col min="3" max="3" width="15" customWidth="1"/>
    <col min="4" max="4" width="21.5546875" customWidth="1"/>
    <col min="5" max="5" width="16.6640625" customWidth="1"/>
    <col min="7" max="7" width="17.44140625" customWidth="1"/>
    <col min="8" max="9" width="15" customWidth="1"/>
    <col min="10" max="10" width="21.109375" customWidth="1"/>
    <col min="11" max="11" width="15" customWidth="1"/>
    <col min="13" max="13" width="21.6640625" customWidth="1"/>
    <col min="14" max="14" width="14.33203125" customWidth="1"/>
    <col min="15" max="15" width="15.6640625" customWidth="1"/>
    <col min="16" max="16" width="22.109375" customWidth="1"/>
    <col min="17" max="17" width="14.5546875" customWidth="1"/>
    <col min="19" max="19" width="17.33203125" customWidth="1"/>
    <col min="20" max="20" width="20.5546875" bestFit="1" customWidth="1"/>
    <col min="21" max="21" width="18.109375" customWidth="1"/>
    <col min="22" max="22" width="20.33203125" bestFit="1" customWidth="1"/>
    <col min="23" max="23" width="18.44140625" bestFit="1" customWidth="1"/>
    <col min="26" max="30" width="16" customWidth="1"/>
  </cols>
  <sheetData>
    <row r="1" spans="1:17" x14ac:dyDescent="0.25">
      <c r="A1" s="159" t="s">
        <v>49</v>
      </c>
      <c r="B1" s="159"/>
      <c r="C1" s="159"/>
      <c r="D1" s="159"/>
      <c r="E1" s="159"/>
      <c r="G1" s="159" t="s">
        <v>49</v>
      </c>
      <c r="H1" s="159"/>
      <c r="I1" s="159"/>
      <c r="J1" s="159"/>
      <c r="K1" s="159"/>
      <c r="M1" s="159" t="s">
        <v>49</v>
      </c>
      <c r="N1" s="159"/>
      <c r="O1" s="159"/>
      <c r="P1" s="159"/>
      <c r="Q1" s="159"/>
    </row>
    <row r="2" spans="1:17" x14ac:dyDescent="0.25">
      <c r="A2" s="45" t="s">
        <v>109</v>
      </c>
      <c r="B2" s="45"/>
      <c r="C2" s="45"/>
      <c r="D2" s="45"/>
      <c r="E2" s="45"/>
      <c r="G2" s="45" t="s">
        <v>109</v>
      </c>
      <c r="H2" s="45"/>
      <c r="I2" s="45"/>
      <c r="J2" s="45"/>
      <c r="K2" s="45"/>
      <c r="M2" s="45" t="s">
        <v>109</v>
      </c>
      <c r="N2" s="45"/>
      <c r="O2" s="45"/>
      <c r="P2" s="45"/>
      <c r="Q2" s="45"/>
    </row>
    <row r="3" spans="1:17" x14ac:dyDescent="0.25">
      <c r="A3" s="45" t="s">
        <v>111</v>
      </c>
      <c r="B3" s="45"/>
      <c r="C3" s="45"/>
      <c r="D3" s="45"/>
      <c r="E3" s="45"/>
      <c r="G3" s="45" t="s">
        <v>50</v>
      </c>
      <c r="H3" s="45"/>
      <c r="I3" s="45"/>
      <c r="J3" s="45"/>
      <c r="K3" s="45"/>
      <c r="M3" s="45" t="s">
        <v>82</v>
      </c>
      <c r="N3" s="45"/>
      <c r="O3" s="45"/>
      <c r="P3" s="45"/>
      <c r="Q3" s="45"/>
    </row>
    <row r="4" spans="1:17" x14ac:dyDescent="0.25">
      <c r="A4" s="45" t="s">
        <v>93</v>
      </c>
      <c r="B4" s="45"/>
      <c r="C4" s="45"/>
      <c r="D4" s="45"/>
      <c r="E4" s="45"/>
      <c r="G4" s="45" t="s">
        <v>110</v>
      </c>
      <c r="H4" s="45"/>
      <c r="I4" s="45"/>
      <c r="J4" s="45"/>
      <c r="K4" s="45"/>
      <c r="M4" s="45" t="s">
        <v>106</v>
      </c>
      <c r="N4" s="45"/>
      <c r="O4" s="45"/>
      <c r="P4" s="45"/>
      <c r="Q4" s="45"/>
    </row>
    <row r="5" spans="1:17" x14ac:dyDescent="0.25">
      <c r="A5" s="45"/>
      <c r="B5" s="45"/>
      <c r="C5" s="45"/>
      <c r="D5" s="45"/>
      <c r="E5" s="45"/>
      <c r="G5" s="45"/>
      <c r="H5" s="45"/>
      <c r="I5" s="45"/>
      <c r="J5" s="45"/>
      <c r="K5" s="45"/>
      <c r="N5" s="45"/>
      <c r="O5" s="45"/>
      <c r="P5" s="45"/>
      <c r="Q5" s="45"/>
    </row>
    <row r="6" spans="1:17" x14ac:dyDescent="0.25">
      <c r="A6" s="45"/>
      <c r="B6" s="45"/>
      <c r="C6" s="45"/>
      <c r="D6" s="45"/>
      <c r="E6" s="45"/>
      <c r="G6" s="45"/>
      <c r="H6" s="45"/>
      <c r="I6" s="45"/>
      <c r="J6" s="45"/>
      <c r="K6" s="45"/>
      <c r="M6" s="45"/>
      <c r="N6" s="45"/>
      <c r="O6" s="45"/>
      <c r="P6" s="45"/>
      <c r="Q6" s="45"/>
    </row>
    <row r="7" spans="1:17" x14ac:dyDescent="0.25">
      <c r="A7" s="161" t="s">
        <v>52</v>
      </c>
      <c r="B7" s="161"/>
      <c r="C7" s="161"/>
      <c r="D7" s="161"/>
      <c r="E7" s="161"/>
      <c r="G7" s="161" t="s">
        <v>52</v>
      </c>
      <c r="H7" s="161"/>
      <c r="I7" s="161"/>
      <c r="J7" s="161"/>
      <c r="K7" s="161"/>
      <c r="M7" s="161" t="s">
        <v>52</v>
      </c>
      <c r="N7" s="161"/>
      <c r="O7" s="161"/>
      <c r="P7" s="161"/>
      <c r="Q7" s="161"/>
    </row>
    <row r="8" spans="1:17" x14ac:dyDescent="0.25">
      <c r="A8" s="45" t="s">
        <v>53</v>
      </c>
      <c r="B8" s="63"/>
      <c r="C8" s="45">
        <v>151.1</v>
      </c>
      <c r="D8" s="45"/>
      <c r="E8" s="45"/>
      <c r="G8" s="45" t="s">
        <v>53</v>
      </c>
      <c r="H8" s="63"/>
      <c r="I8" s="45">
        <v>145</v>
      </c>
      <c r="J8" s="45"/>
      <c r="K8" s="45"/>
      <c r="M8" s="45" t="s">
        <v>53</v>
      </c>
      <c r="N8" s="63"/>
      <c r="O8" s="45">
        <v>144.6</v>
      </c>
      <c r="P8" s="45"/>
      <c r="Q8" s="45"/>
    </row>
    <row r="9" spans="1:17" x14ac:dyDescent="0.25">
      <c r="A9" s="45" t="s">
        <v>54</v>
      </c>
      <c r="B9" s="63"/>
      <c r="C9" s="45">
        <v>5.2</v>
      </c>
      <c r="D9" s="45"/>
      <c r="E9" s="45"/>
      <c r="G9" s="45" t="s">
        <v>54</v>
      </c>
      <c r="H9" s="63"/>
      <c r="I9" s="45">
        <v>5.4</v>
      </c>
      <c r="J9" s="45"/>
      <c r="K9" s="45"/>
      <c r="M9" s="45" t="s">
        <v>54</v>
      </c>
      <c r="N9" s="63"/>
      <c r="O9" s="45">
        <v>4.8</v>
      </c>
      <c r="P9" s="45"/>
      <c r="Q9" s="45"/>
    </row>
    <row r="10" spans="1:17" x14ac:dyDescent="0.25">
      <c r="A10" s="45" t="s">
        <v>125</v>
      </c>
      <c r="B10" s="63"/>
      <c r="C10" s="45">
        <v>7.87</v>
      </c>
      <c r="D10" s="45"/>
      <c r="E10" s="45"/>
      <c r="G10" s="45" t="s">
        <v>125</v>
      </c>
      <c r="H10" s="63"/>
      <c r="I10" s="45">
        <v>7.54</v>
      </c>
      <c r="J10" s="45"/>
      <c r="K10" s="45"/>
      <c r="M10" s="45" t="s">
        <v>125</v>
      </c>
      <c r="N10" s="63"/>
      <c r="O10" s="45">
        <v>6.94</v>
      </c>
      <c r="P10" s="45"/>
      <c r="Q10" s="45"/>
    </row>
    <row r="11" spans="1:17" x14ac:dyDescent="0.25">
      <c r="A11" s="45" t="s">
        <v>48</v>
      </c>
      <c r="B11" s="63"/>
      <c r="C11" s="45">
        <v>17</v>
      </c>
      <c r="D11" s="45"/>
      <c r="E11" s="45"/>
      <c r="G11" s="45" t="s">
        <v>48</v>
      </c>
      <c r="H11" s="63"/>
      <c r="I11" s="45">
        <v>15.6</v>
      </c>
      <c r="J11" s="45"/>
      <c r="K11" s="45"/>
      <c r="M11" s="45" t="s">
        <v>48</v>
      </c>
      <c r="N11" s="63"/>
      <c r="O11" s="45">
        <v>16.399999999999999</v>
      </c>
      <c r="P11" s="45"/>
      <c r="Q11" s="45"/>
    </row>
    <row r="12" spans="1:17" x14ac:dyDescent="0.25">
      <c r="A12" s="45"/>
      <c r="B12" s="45"/>
      <c r="C12" s="45"/>
      <c r="D12" s="45"/>
      <c r="E12" s="45"/>
      <c r="G12" s="45"/>
      <c r="H12" s="45"/>
      <c r="I12" s="45"/>
      <c r="J12" s="45"/>
      <c r="K12" s="45"/>
      <c r="M12" s="45"/>
      <c r="N12" s="45"/>
      <c r="O12" s="45"/>
      <c r="P12" s="45"/>
      <c r="Q12" s="45"/>
    </row>
    <row r="13" spans="1:17" x14ac:dyDescent="0.25">
      <c r="A13" s="45"/>
      <c r="B13" s="45"/>
      <c r="C13" s="45"/>
      <c r="D13" s="45"/>
      <c r="E13" s="45"/>
      <c r="G13" s="45"/>
      <c r="H13" s="45"/>
      <c r="I13" s="45"/>
      <c r="J13" s="45"/>
      <c r="K13" s="45"/>
      <c r="M13" s="45"/>
      <c r="N13" s="45"/>
      <c r="O13" s="45"/>
      <c r="P13" s="45"/>
      <c r="Q13" s="45"/>
    </row>
    <row r="14" spans="1:17" x14ac:dyDescent="0.25">
      <c r="A14" s="161" t="s">
        <v>72</v>
      </c>
      <c r="B14" s="161"/>
      <c r="C14" s="161"/>
      <c r="D14" s="161"/>
      <c r="E14" s="161"/>
      <c r="G14" s="161" t="s">
        <v>72</v>
      </c>
      <c r="H14" s="161"/>
      <c r="I14" s="161"/>
      <c r="J14" s="161"/>
      <c r="K14" s="161"/>
      <c r="M14" s="161" t="s">
        <v>72</v>
      </c>
      <c r="N14" s="161"/>
      <c r="O14" s="161"/>
      <c r="P14" s="161"/>
      <c r="Q14" s="161"/>
    </row>
    <row r="15" spans="1:17" x14ac:dyDescent="0.25">
      <c r="A15" s="162" t="s">
        <v>73</v>
      </c>
      <c r="B15" s="162"/>
      <c r="C15" s="162"/>
      <c r="D15" s="162"/>
      <c r="E15" s="162"/>
      <c r="G15" s="162" t="s">
        <v>73</v>
      </c>
      <c r="H15" s="162"/>
      <c r="I15" s="162"/>
      <c r="J15" s="162"/>
      <c r="K15" s="162"/>
      <c r="M15" s="162" t="s">
        <v>73</v>
      </c>
      <c r="N15" s="162"/>
      <c r="O15" s="162"/>
      <c r="P15" s="162"/>
      <c r="Q15" s="162"/>
    </row>
    <row r="16" spans="1:17" x14ac:dyDescent="0.25">
      <c r="A16" s="51"/>
      <c r="B16" s="51"/>
      <c r="C16" s="51"/>
      <c r="D16" s="51"/>
      <c r="E16" s="51"/>
      <c r="G16" s="51"/>
      <c r="H16" s="51"/>
      <c r="I16" s="51"/>
      <c r="J16" s="51"/>
      <c r="K16" s="51"/>
      <c r="M16" s="51"/>
      <c r="N16" s="51"/>
      <c r="O16" s="51"/>
      <c r="P16" s="51"/>
      <c r="Q16" s="51"/>
    </row>
    <row r="17" spans="1:17" x14ac:dyDescent="0.25">
      <c r="A17" s="163" t="s">
        <v>74</v>
      </c>
      <c r="B17" s="164"/>
      <c r="C17" s="56" t="s">
        <v>55</v>
      </c>
      <c r="D17" s="56"/>
      <c r="E17" s="56"/>
      <c r="G17" s="163" t="s">
        <v>74</v>
      </c>
      <c r="H17" s="164"/>
      <c r="I17" s="56" t="s">
        <v>55</v>
      </c>
      <c r="J17" s="56"/>
      <c r="K17" s="56"/>
      <c r="M17" s="163" t="s">
        <v>74</v>
      </c>
      <c r="N17" s="164"/>
      <c r="O17" s="56" t="s">
        <v>55</v>
      </c>
      <c r="P17" s="56"/>
      <c r="Q17" s="56"/>
    </row>
    <row r="18" spans="1:17" x14ac:dyDescent="0.25">
      <c r="A18" s="53" t="s">
        <v>71</v>
      </c>
      <c r="B18" s="54" t="s">
        <v>56</v>
      </c>
      <c r="C18" s="53" t="s">
        <v>126</v>
      </c>
      <c r="D18" s="53" t="s">
        <v>89</v>
      </c>
      <c r="E18" s="53" t="s">
        <v>107</v>
      </c>
      <c r="G18" s="53" t="s">
        <v>71</v>
      </c>
      <c r="H18" s="54" t="s">
        <v>56</v>
      </c>
      <c r="I18" s="53" t="s">
        <v>126</v>
      </c>
      <c r="J18" s="53" t="s">
        <v>89</v>
      </c>
      <c r="K18" s="53" t="s">
        <v>107</v>
      </c>
      <c r="M18" s="53" t="s">
        <v>71</v>
      </c>
      <c r="N18" s="54" t="s">
        <v>56</v>
      </c>
      <c r="O18" s="53" t="s">
        <v>126</v>
      </c>
      <c r="P18" s="53" t="s">
        <v>89</v>
      </c>
      <c r="Q18" s="53" t="s">
        <v>107</v>
      </c>
    </row>
    <row r="19" spans="1:17" x14ac:dyDescent="0.25">
      <c r="A19" s="45">
        <v>230</v>
      </c>
      <c r="B19" s="67">
        <v>3350</v>
      </c>
      <c r="C19" s="45">
        <v>39.92</v>
      </c>
      <c r="D19" s="45">
        <v>54652400</v>
      </c>
      <c r="E19" s="45">
        <v>49</v>
      </c>
      <c r="G19" s="45">
        <v>230</v>
      </c>
      <c r="H19" s="67">
        <v>16125</v>
      </c>
      <c r="I19" s="45">
        <v>39.92</v>
      </c>
      <c r="J19" s="45">
        <v>47442680</v>
      </c>
      <c r="K19" s="45">
        <v>34.299999999999997</v>
      </c>
      <c r="M19" s="45">
        <v>230</v>
      </c>
      <c r="N19" s="67">
        <v>16750</v>
      </c>
      <c r="O19" s="45">
        <v>39.92</v>
      </c>
      <c r="P19" s="45">
        <v>46971850</v>
      </c>
      <c r="Q19" s="45">
        <v>34.6</v>
      </c>
    </row>
    <row r="20" spans="1:17" x14ac:dyDescent="0.25">
      <c r="A20" s="45">
        <v>275</v>
      </c>
      <c r="B20" s="67">
        <v>520</v>
      </c>
      <c r="C20" s="45">
        <v>69.98</v>
      </c>
      <c r="D20" s="45">
        <v>6601740</v>
      </c>
      <c r="E20" s="45">
        <v>48.9</v>
      </c>
      <c r="G20" s="45">
        <v>275</v>
      </c>
      <c r="H20" s="67">
        <v>2375</v>
      </c>
      <c r="I20" s="45">
        <v>69.98</v>
      </c>
      <c r="J20" s="45">
        <v>5918270</v>
      </c>
      <c r="K20" s="45">
        <v>50.2</v>
      </c>
      <c r="M20" s="45">
        <v>275</v>
      </c>
      <c r="N20" s="67">
        <v>2500</v>
      </c>
      <c r="O20" s="45">
        <v>69.98</v>
      </c>
      <c r="P20" s="45">
        <v>6013520</v>
      </c>
      <c r="Q20" s="45">
        <v>47</v>
      </c>
    </row>
    <row r="21" spans="1:17" x14ac:dyDescent="0.25">
      <c r="A21" s="45">
        <v>329</v>
      </c>
      <c r="B21" s="52">
        <v>107</v>
      </c>
      <c r="C21" s="45">
        <v>100.03999999999999</v>
      </c>
      <c r="D21" s="45">
        <v>589510</v>
      </c>
      <c r="E21" s="45">
        <v>58.7</v>
      </c>
      <c r="G21" s="45">
        <v>329</v>
      </c>
      <c r="H21" s="52">
        <v>513</v>
      </c>
      <c r="I21" s="45">
        <v>100.03999999999999</v>
      </c>
      <c r="J21" s="45">
        <v>540700</v>
      </c>
      <c r="K21" s="45">
        <v>59.9</v>
      </c>
      <c r="M21" s="45">
        <v>329</v>
      </c>
      <c r="N21" s="52">
        <v>533</v>
      </c>
      <c r="O21" s="45">
        <v>100.03999999999999</v>
      </c>
      <c r="P21" s="45">
        <v>526330</v>
      </c>
      <c r="Q21" s="45">
        <v>60.4</v>
      </c>
    </row>
    <row r="22" spans="1:17" x14ac:dyDescent="0.25">
      <c r="A22" s="45">
        <v>348.8</v>
      </c>
      <c r="B22" s="52">
        <v>67</v>
      </c>
      <c r="C22" s="45">
        <v>129.91999999999999</v>
      </c>
      <c r="D22" s="45">
        <v>62770</v>
      </c>
      <c r="E22" s="45">
        <v>63.8</v>
      </c>
      <c r="G22" s="45">
        <v>348.8</v>
      </c>
      <c r="H22" s="52">
        <v>318</v>
      </c>
      <c r="I22" s="45">
        <v>129.91999999999999</v>
      </c>
      <c r="J22" s="45">
        <v>51980</v>
      </c>
      <c r="K22" s="45">
        <v>64.7</v>
      </c>
      <c r="M22" s="45">
        <v>348.8</v>
      </c>
      <c r="N22" s="52">
        <v>333</v>
      </c>
      <c r="O22" s="45">
        <v>129.91999999999999</v>
      </c>
      <c r="P22" s="45">
        <v>44880</v>
      </c>
      <c r="Q22" s="45">
        <v>63.9</v>
      </c>
    </row>
    <row r="23" spans="1:17" x14ac:dyDescent="0.25">
      <c r="A23" s="45"/>
      <c r="B23" s="45"/>
      <c r="C23" s="45"/>
      <c r="D23" s="45"/>
      <c r="E23" s="45"/>
      <c r="G23" s="45"/>
      <c r="H23" s="45"/>
      <c r="I23" s="45"/>
      <c r="J23" s="45"/>
      <c r="K23" s="45"/>
      <c r="M23" s="45"/>
      <c r="N23" s="45"/>
      <c r="O23" s="45"/>
      <c r="P23" s="45"/>
      <c r="Q23" s="45"/>
    </row>
    <row r="24" spans="1:17" x14ac:dyDescent="0.25">
      <c r="A24" s="45"/>
      <c r="B24" s="45"/>
      <c r="C24" s="45"/>
      <c r="D24" s="45"/>
      <c r="E24" s="45"/>
      <c r="G24" s="45"/>
      <c r="H24" s="45"/>
      <c r="I24" s="45"/>
      <c r="J24" s="45"/>
      <c r="K24" s="45"/>
      <c r="M24" s="45"/>
      <c r="N24" s="45"/>
      <c r="O24" s="45"/>
      <c r="P24" s="45"/>
      <c r="Q24" s="45"/>
    </row>
    <row r="25" spans="1:17" x14ac:dyDescent="0.25">
      <c r="A25" s="163" t="s">
        <v>78</v>
      </c>
      <c r="B25" s="163"/>
      <c r="C25" s="163"/>
      <c r="D25" s="45"/>
      <c r="E25" s="45"/>
      <c r="G25" s="163" t="s">
        <v>78</v>
      </c>
      <c r="H25" s="163"/>
      <c r="I25" s="163"/>
      <c r="J25" s="45"/>
      <c r="K25" s="45"/>
      <c r="M25" s="163" t="s">
        <v>78</v>
      </c>
      <c r="N25" s="163"/>
      <c r="O25" s="163"/>
      <c r="P25" s="45"/>
      <c r="Q25" s="45"/>
    </row>
    <row r="26" spans="1:17" x14ac:dyDescent="0.25">
      <c r="A26" s="53"/>
      <c r="B26" s="54" t="s">
        <v>58</v>
      </c>
      <c r="C26" s="53" t="s">
        <v>59</v>
      </c>
      <c r="D26" s="45"/>
      <c r="E26" s="45"/>
      <c r="G26" s="53"/>
      <c r="H26" s="54" t="s">
        <v>58</v>
      </c>
      <c r="I26" s="53" t="s">
        <v>59</v>
      </c>
      <c r="J26" s="45"/>
      <c r="K26" s="45"/>
      <c r="M26" s="53"/>
      <c r="N26" s="54" t="s">
        <v>58</v>
      </c>
      <c r="O26" s="53" t="s">
        <v>59</v>
      </c>
      <c r="P26" s="45"/>
      <c r="Q26" s="45"/>
    </row>
    <row r="27" spans="1:17" x14ac:dyDescent="0.25">
      <c r="A27" s="45" t="s">
        <v>75</v>
      </c>
      <c r="B27" s="45">
        <v>78.400000000000006</v>
      </c>
      <c r="C27" s="64">
        <v>76</v>
      </c>
      <c r="D27" s="45"/>
      <c r="E27" s="45"/>
      <c r="G27" s="45" t="s">
        <v>75</v>
      </c>
      <c r="H27" s="45">
        <v>80.599999999999994</v>
      </c>
      <c r="I27" s="64">
        <v>76</v>
      </c>
      <c r="J27" s="45"/>
      <c r="K27" s="45"/>
      <c r="M27" s="45" t="s">
        <v>75</v>
      </c>
      <c r="N27" s="45">
        <v>80.900000000000006</v>
      </c>
      <c r="O27" s="64">
        <v>76</v>
      </c>
      <c r="P27" s="45"/>
      <c r="Q27" s="45"/>
    </row>
    <row r="28" spans="1:17" x14ac:dyDescent="0.25">
      <c r="A28" s="45" t="s">
        <v>76</v>
      </c>
      <c r="B28" s="45">
        <v>22.8</v>
      </c>
      <c r="C28" s="65">
        <v>25</v>
      </c>
      <c r="D28" s="45"/>
      <c r="E28" s="45"/>
      <c r="G28" s="45" t="s">
        <v>76</v>
      </c>
      <c r="H28" s="45">
        <v>23.3</v>
      </c>
      <c r="I28" s="65">
        <v>25</v>
      </c>
      <c r="J28" s="45"/>
      <c r="K28" s="45"/>
      <c r="M28" s="45" t="s">
        <v>76</v>
      </c>
      <c r="N28" s="45">
        <v>22.8</v>
      </c>
      <c r="O28" s="65">
        <v>25</v>
      </c>
      <c r="P28" s="45"/>
      <c r="Q28" s="45"/>
    </row>
    <row r="29" spans="1:17" x14ac:dyDescent="0.25">
      <c r="A29" s="45" t="s">
        <v>77</v>
      </c>
      <c r="B29" s="45">
        <v>-24.7</v>
      </c>
      <c r="C29" s="65">
        <v>-22</v>
      </c>
      <c r="D29" s="45"/>
      <c r="E29" s="45"/>
      <c r="G29" s="45" t="s">
        <v>77</v>
      </c>
      <c r="H29" s="45">
        <v>-23.8</v>
      </c>
      <c r="I29" s="65">
        <v>-22</v>
      </c>
      <c r="J29" s="45"/>
      <c r="K29" s="45"/>
      <c r="M29" s="45" t="s">
        <v>77</v>
      </c>
      <c r="N29" s="45">
        <v>-22.9</v>
      </c>
      <c r="O29" s="65">
        <v>-22</v>
      </c>
      <c r="P29" s="45"/>
      <c r="Q29" s="45"/>
    </row>
    <row r="30" spans="1:17" x14ac:dyDescent="0.25">
      <c r="A30" s="45"/>
      <c r="B30" s="45"/>
      <c r="C30" s="45"/>
      <c r="D30" s="45"/>
      <c r="E30" s="45"/>
      <c r="G30" s="45"/>
      <c r="H30" s="45"/>
      <c r="I30" s="45"/>
      <c r="J30" s="45"/>
      <c r="K30" s="45"/>
      <c r="M30" s="45"/>
      <c r="N30" s="45"/>
      <c r="O30" s="45"/>
      <c r="P30" s="45"/>
      <c r="Q30" s="45"/>
    </row>
    <row r="31" spans="1:17" x14ac:dyDescent="0.25">
      <c r="A31" s="45"/>
      <c r="B31" s="45"/>
      <c r="C31" s="45"/>
      <c r="D31" s="45"/>
      <c r="E31" s="45"/>
      <c r="G31" s="45"/>
      <c r="H31" s="45"/>
      <c r="I31" s="45"/>
      <c r="J31" s="45"/>
      <c r="K31" s="45"/>
      <c r="M31" s="45"/>
      <c r="N31" s="45"/>
      <c r="O31" s="45"/>
      <c r="P31" s="45"/>
      <c r="Q31" s="45"/>
    </row>
    <row r="32" spans="1:17" x14ac:dyDescent="0.25">
      <c r="A32" s="159" t="s">
        <v>47</v>
      </c>
      <c r="B32" s="159"/>
      <c r="C32" s="159"/>
      <c r="D32" s="159"/>
      <c r="E32" s="159"/>
      <c r="G32" s="159" t="s">
        <v>47</v>
      </c>
      <c r="H32" s="159"/>
      <c r="I32" s="159"/>
      <c r="J32" s="159"/>
      <c r="K32" s="159"/>
      <c r="M32" s="159" t="s">
        <v>47</v>
      </c>
      <c r="N32" s="159"/>
      <c r="O32" s="159"/>
      <c r="P32" s="159"/>
      <c r="Q32" s="159"/>
    </row>
    <row r="33" spans="1:17" x14ac:dyDescent="0.25">
      <c r="A33" s="45" t="s">
        <v>60</v>
      </c>
      <c r="B33" s="45" t="s">
        <v>61</v>
      </c>
      <c r="C33" s="45"/>
      <c r="D33" s="45"/>
      <c r="E33" s="45"/>
      <c r="G33" s="45" t="s">
        <v>60</v>
      </c>
      <c r="H33" s="45" t="s">
        <v>61</v>
      </c>
      <c r="I33" s="45"/>
      <c r="J33" s="45"/>
      <c r="K33" s="45"/>
      <c r="M33" s="45" t="s">
        <v>60</v>
      </c>
      <c r="N33" s="45" t="s">
        <v>61</v>
      </c>
      <c r="O33" s="45"/>
      <c r="P33" s="45"/>
      <c r="Q33" s="45"/>
    </row>
    <row r="34" spans="1:17" x14ac:dyDescent="0.25">
      <c r="A34" s="45" t="s">
        <v>62</v>
      </c>
      <c r="B34" s="45">
        <v>100</v>
      </c>
      <c r="C34" s="50"/>
      <c r="D34" s="45"/>
      <c r="E34" s="45"/>
      <c r="G34" s="45" t="s">
        <v>62</v>
      </c>
      <c r="H34" s="45">
        <v>100</v>
      </c>
      <c r="I34" s="50"/>
      <c r="J34" s="45"/>
      <c r="K34" s="45"/>
      <c r="M34" s="45" t="s">
        <v>62</v>
      </c>
      <c r="N34" s="45">
        <v>100</v>
      </c>
      <c r="O34" s="50"/>
      <c r="P34" s="45"/>
      <c r="Q34" s="45"/>
    </row>
    <row r="35" spans="1:17" x14ac:dyDescent="0.25">
      <c r="A35" s="45" t="s">
        <v>63</v>
      </c>
      <c r="B35" s="45">
        <v>99.9</v>
      </c>
      <c r="C35" s="50"/>
      <c r="D35" s="45"/>
      <c r="E35" s="45"/>
      <c r="G35" s="45" t="s">
        <v>63</v>
      </c>
      <c r="H35" s="45">
        <v>99.8</v>
      </c>
      <c r="I35" s="50"/>
      <c r="J35" s="45"/>
      <c r="K35" s="45"/>
      <c r="M35" s="45" t="s">
        <v>63</v>
      </c>
      <c r="N35" s="45">
        <v>100</v>
      </c>
      <c r="O35" s="50"/>
      <c r="P35" s="45"/>
      <c r="Q35" s="45"/>
    </row>
    <row r="36" spans="1:17" x14ac:dyDescent="0.25">
      <c r="A36" s="45" t="s">
        <v>64</v>
      </c>
      <c r="B36" s="45">
        <v>79.5</v>
      </c>
      <c r="C36" s="50"/>
      <c r="D36" s="45"/>
      <c r="E36" s="45"/>
      <c r="G36" s="45" t="s">
        <v>64</v>
      </c>
      <c r="H36" s="45">
        <v>73.2</v>
      </c>
      <c r="I36" s="50"/>
      <c r="J36" s="45"/>
      <c r="K36" s="45"/>
      <c r="M36" s="45" t="s">
        <v>64</v>
      </c>
      <c r="N36" s="45">
        <v>78.7</v>
      </c>
      <c r="O36" s="50"/>
      <c r="P36" s="45"/>
      <c r="Q36" s="45"/>
    </row>
    <row r="37" spans="1:17" x14ac:dyDescent="0.25">
      <c r="A37" s="45" t="s">
        <v>65</v>
      </c>
      <c r="B37" s="45">
        <v>8.1999999999999993</v>
      </c>
      <c r="C37" s="50"/>
      <c r="D37" s="45"/>
      <c r="E37" s="45"/>
      <c r="G37" s="45" t="s">
        <v>65</v>
      </c>
      <c r="H37" s="45">
        <v>8</v>
      </c>
      <c r="I37" s="50"/>
      <c r="J37" s="45"/>
      <c r="K37" s="45"/>
      <c r="M37" s="45" t="s">
        <v>65</v>
      </c>
      <c r="N37" s="45">
        <v>6.2</v>
      </c>
      <c r="O37" s="50"/>
      <c r="P37" s="45"/>
      <c r="Q37" s="45"/>
    </row>
    <row r="38" spans="1:17" x14ac:dyDescent="0.25">
      <c r="A38" s="45"/>
      <c r="B38" s="45"/>
      <c r="C38" s="50"/>
      <c r="D38" s="45"/>
      <c r="E38" s="45"/>
      <c r="G38" s="45"/>
      <c r="H38" s="45"/>
      <c r="I38" s="50"/>
      <c r="J38" s="45"/>
      <c r="K38" s="45"/>
      <c r="M38" s="45"/>
      <c r="N38" s="45"/>
      <c r="O38" s="50"/>
      <c r="P38" s="45"/>
      <c r="Q38" s="45"/>
    </row>
    <row r="39" spans="1:17" x14ac:dyDescent="0.25">
      <c r="A39" s="45"/>
      <c r="B39" s="45"/>
      <c r="C39" s="50"/>
      <c r="D39" s="45"/>
      <c r="E39" s="45"/>
      <c r="G39" s="45"/>
      <c r="H39" s="45"/>
      <c r="I39" s="50"/>
      <c r="J39" s="45"/>
      <c r="K39" s="45"/>
      <c r="M39" s="45"/>
      <c r="N39" s="45"/>
      <c r="O39" s="50"/>
      <c r="P39" s="45"/>
      <c r="Q39" s="45"/>
    </row>
    <row r="40" spans="1:17" x14ac:dyDescent="0.25">
      <c r="A40" s="159" t="s">
        <v>79</v>
      </c>
      <c r="B40" s="159"/>
      <c r="C40" s="159"/>
      <c r="D40" s="159"/>
      <c r="E40" s="159"/>
      <c r="G40" s="159" t="s">
        <v>79</v>
      </c>
      <c r="H40" s="159"/>
      <c r="I40" s="159"/>
      <c r="J40" s="159"/>
      <c r="K40" s="159"/>
      <c r="M40" s="159" t="s">
        <v>79</v>
      </c>
      <c r="N40" s="159"/>
      <c r="O40" s="159"/>
      <c r="P40" s="159"/>
      <c r="Q40" s="159"/>
    </row>
    <row r="41" spans="1:17" x14ac:dyDescent="0.25">
      <c r="A41" s="160" t="s">
        <v>80</v>
      </c>
      <c r="B41" s="160"/>
      <c r="C41" s="160"/>
      <c r="D41" s="160"/>
      <c r="E41" s="160"/>
      <c r="G41" s="160" t="s">
        <v>80</v>
      </c>
      <c r="H41" s="160"/>
      <c r="I41" s="160"/>
      <c r="J41" s="160"/>
      <c r="K41" s="160"/>
      <c r="M41" s="160" t="s">
        <v>80</v>
      </c>
      <c r="N41" s="160"/>
      <c r="O41" s="160"/>
      <c r="P41" s="160"/>
      <c r="Q41" s="160"/>
    </row>
    <row r="42" spans="1:17" x14ac:dyDescent="0.25">
      <c r="A42" s="45"/>
      <c r="B42" s="45"/>
      <c r="C42" s="45"/>
      <c r="D42" s="45"/>
      <c r="E42" s="45"/>
      <c r="G42" s="45"/>
      <c r="H42" s="45"/>
      <c r="I42" s="45"/>
      <c r="J42" s="45"/>
      <c r="K42" s="45"/>
      <c r="M42" s="45"/>
      <c r="N42" s="45"/>
      <c r="O42" s="45"/>
      <c r="P42" s="45"/>
      <c r="Q42" s="45"/>
    </row>
    <row r="43" spans="1:17" x14ac:dyDescent="0.25">
      <c r="A43" s="57" t="s">
        <v>66</v>
      </c>
      <c r="B43" s="57" t="s">
        <v>67</v>
      </c>
      <c r="C43" s="57" t="s">
        <v>68</v>
      </c>
      <c r="D43" s="57" t="s">
        <v>69</v>
      </c>
      <c r="E43" s="57" t="s">
        <v>70</v>
      </c>
      <c r="G43" s="57" t="s">
        <v>66</v>
      </c>
      <c r="H43" s="57" t="s">
        <v>67</v>
      </c>
      <c r="I43" s="57" t="s">
        <v>68</v>
      </c>
      <c r="J43" s="57" t="s">
        <v>69</v>
      </c>
      <c r="K43" s="57" t="s">
        <v>70</v>
      </c>
      <c r="M43" s="57" t="s">
        <v>66</v>
      </c>
      <c r="N43" s="57" t="s">
        <v>67</v>
      </c>
      <c r="O43" s="57" t="s">
        <v>68</v>
      </c>
      <c r="P43" s="57" t="s">
        <v>69</v>
      </c>
      <c r="Q43" s="57" t="s">
        <v>70</v>
      </c>
    </row>
    <row r="44" spans="1:17" x14ac:dyDescent="0.25">
      <c r="A44" s="57">
        <v>14</v>
      </c>
      <c r="B44" s="57">
        <v>2016278</v>
      </c>
      <c r="C44" s="57">
        <v>2360514</v>
      </c>
      <c r="D44" s="57">
        <v>2602724</v>
      </c>
      <c r="E44" s="57">
        <v>2674906</v>
      </c>
      <c r="G44" s="57">
        <v>14</v>
      </c>
      <c r="H44" s="57">
        <v>2053291</v>
      </c>
      <c r="I44" s="57">
        <v>2397529</v>
      </c>
      <c r="J44" s="57">
        <v>2640972</v>
      </c>
      <c r="K44" s="57">
        <v>2713876</v>
      </c>
      <c r="M44" s="57">
        <v>14</v>
      </c>
      <c r="N44" s="57">
        <v>2123122</v>
      </c>
      <c r="O44" s="57">
        <v>2467165</v>
      </c>
      <c r="P44" s="57">
        <v>2700430</v>
      </c>
      <c r="Q44" s="57">
        <v>2768151</v>
      </c>
    </row>
    <row r="45" spans="1:17" x14ac:dyDescent="0.25">
      <c r="A45" s="57">
        <v>40</v>
      </c>
      <c r="B45" s="57">
        <v>848620</v>
      </c>
      <c r="C45" s="57">
        <v>1337956</v>
      </c>
      <c r="D45" s="57">
        <v>1816070</v>
      </c>
      <c r="E45" s="57">
        <v>1985253</v>
      </c>
      <c r="G45" s="57">
        <v>40</v>
      </c>
      <c r="H45" s="57">
        <v>840378</v>
      </c>
      <c r="I45" s="57">
        <v>1329175</v>
      </c>
      <c r="J45" s="57">
        <v>1811975</v>
      </c>
      <c r="K45" s="57">
        <v>1984314</v>
      </c>
      <c r="M45" s="57">
        <v>40</v>
      </c>
      <c r="N45" s="57">
        <v>874789</v>
      </c>
      <c r="O45" s="57">
        <v>1402614</v>
      </c>
      <c r="P45" s="57">
        <v>1907741</v>
      </c>
      <c r="Q45" s="57">
        <v>2082626</v>
      </c>
    </row>
    <row r="46" spans="1:17" x14ac:dyDescent="0.25">
      <c r="A46" s="57">
        <v>70</v>
      </c>
      <c r="B46" s="57">
        <v>158096</v>
      </c>
      <c r="C46" s="57">
        <v>371818</v>
      </c>
      <c r="D46" s="57">
        <v>736894</v>
      </c>
      <c r="E46" s="57">
        <v>917973</v>
      </c>
      <c r="G46" s="57">
        <v>70</v>
      </c>
      <c r="H46" s="57">
        <v>144834</v>
      </c>
      <c r="I46" s="57">
        <v>344365</v>
      </c>
      <c r="J46" s="57">
        <v>693477</v>
      </c>
      <c r="K46" s="57">
        <v>869951</v>
      </c>
      <c r="M46" s="57">
        <v>70</v>
      </c>
      <c r="N46" s="57">
        <v>139588</v>
      </c>
      <c r="O46" s="57">
        <v>356286</v>
      </c>
      <c r="P46" s="57">
        <v>744678</v>
      </c>
      <c r="Q46" s="57">
        <v>939954</v>
      </c>
    </row>
    <row r="47" spans="1:17" x14ac:dyDescent="0.25">
      <c r="A47" s="57">
        <v>100</v>
      </c>
      <c r="B47" s="57">
        <v>29596</v>
      </c>
      <c r="C47" s="57">
        <v>76507</v>
      </c>
      <c r="D47" s="57">
        <v>195743</v>
      </c>
      <c r="E47" s="57">
        <v>276428</v>
      </c>
      <c r="G47" s="57">
        <v>100</v>
      </c>
      <c r="H47" s="57">
        <v>25403</v>
      </c>
      <c r="I47" s="57">
        <v>65481</v>
      </c>
      <c r="J47" s="57">
        <v>169209</v>
      </c>
      <c r="K47" s="57">
        <v>240798</v>
      </c>
      <c r="M47" s="57">
        <v>100</v>
      </c>
      <c r="N47" s="57">
        <v>21813</v>
      </c>
      <c r="O47" s="57">
        <v>61727</v>
      </c>
      <c r="P47" s="57">
        <v>173928</v>
      </c>
      <c r="Q47" s="57">
        <v>254219</v>
      </c>
    </row>
    <row r="48" spans="1:17" x14ac:dyDescent="0.25">
      <c r="A48" s="57">
        <v>130</v>
      </c>
      <c r="B48" s="57">
        <v>9477</v>
      </c>
      <c r="C48" s="57">
        <v>20682</v>
      </c>
      <c r="D48" s="57">
        <v>51890</v>
      </c>
      <c r="E48" s="57">
        <v>76151</v>
      </c>
      <c r="G48" s="57">
        <v>130</v>
      </c>
      <c r="H48" s="57">
        <v>7967</v>
      </c>
      <c r="I48" s="57">
        <v>17038</v>
      </c>
      <c r="J48" s="57">
        <v>42227</v>
      </c>
      <c r="K48" s="57">
        <v>61940</v>
      </c>
      <c r="M48" s="57">
        <v>130</v>
      </c>
      <c r="N48" s="57">
        <v>6397</v>
      </c>
      <c r="O48" s="57">
        <v>14635</v>
      </c>
      <c r="P48" s="57">
        <v>39768</v>
      </c>
      <c r="Q48" s="57">
        <v>60624</v>
      </c>
    </row>
    <row r="49" spans="1:17" x14ac:dyDescent="0.25">
      <c r="A49" s="45"/>
      <c r="B49" s="73"/>
      <c r="C49" s="73"/>
      <c r="D49" s="73"/>
      <c r="E49" s="73"/>
      <c r="G49" s="45"/>
      <c r="H49" s="73"/>
      <c r="I49" s="73"/>
      <c r="J49" s="73"/>
      <c r="K49" s="73"/>
    </row>
    <row r="50" spans="1:17" x14ac:dyDescent="0.25">
      <c r="A50" s="45"/>
      <c r="B50" s="73"/>
      <c r="C50" s="73"/>
      <c r="D50" s="73"/>
      <c r="E50" s="73"/>
      <c r="G50" s="45"/>
      <c r="H50" s="73"/>
      <c r="I50" s="73"/>
      <c r="J50" s="73"/>
      <c r="K50" s="73"/>
    </row>
    <row r="51" spans="1:17" s="45" customFormat="1" x14ac:dyDescent="0.25">
      <c r="A51" s="159" t="s">
        <v>20</v>
      </c>
      <c r="B51" s="159"/>
      <c r="C51" s="159"/>
      <c r="D51" s="159"/>
      <c r="E51" s="159"/>
      <c r="G51" s="159" t="s">
        <v>20</v>
      </c>
      <c r="H51" s="159"/>
      <c r="I51" s="159"/>
      <c r="J51" s="159"/>
      <c r="K51" s="159"/>
      <c r="M51" s="159" t="s">
        <v>20</v>
      </c>
      <c r="N51" s="159"/>
      <c r="O51" s="159"/>
      <c r="P51" s="159"/>
      <c r="Q51" s="159"/>
    </row>
    <row r="52" spans="1:17" s="45" customFormat="1" ht="13.8" thickBot="1" x14ac:dyDescent="0.3"/>
    <row r="53" spans="1:17" s="45" customFormat="1" ht="14.4" x14ac:dyDescent="0.25">
      <c r="A53" s="75" t="s">
        <v>132</v>
      </c>
      <c r="B53" s="76" t="s">
        <v>133</v>
      </c>
      <c r="C53" s="76" t="s">
        <v>134</v>
      </c>
      <c r="D53" s="77" t="s">
        <v>135</v>
      </c>
      <c r="G53" s="75" t="s">
        <v>132</v>
      </c>
      <c r="H53" s="76" t="s">
        <v>133</v>
      </c>
      <c r="I53" s="76" t="s">
        <v>134</v>
      </c>
      <c r="J53" s="77" t="s">
        <v>135</v>
      </c>
      <c r="M53" s="75" t="s">
        <v>132</v>
      </c>
      <c r="N53" s="76" t="s">
        <v>133</v>
      </c>
      <c r="O53" s="76" t="s">
        <v>134</v>
      </c>
      <c r="P53" s="77" t="s">
        <v>135</v>
      </c>
    </row>
    <row r="54" spans="1:17" s="45" customFormat="1" ht="14.4" x14ac:dyDescent="0.25">
      <c r="A54" s="78">
        <v>1</v>
      </c>
      <c r="B54" s="79">
        <v>4.4171699999999998E-7</v>
      </c>
      <c r="C54" s="79">
        <v>5.9693000000000004E-7</v>
      </c>
      <c r="D54" s="80">
        <v>9.6262900000000006E-7</v>
      </c>
      <c r="G54" s="78">
        <v>1</v>
      </c>
      <c r="H54" s="79">
        <v>4.5359999999999999E-7</v>
      </c>
      <c r="I54" s="79">
        <v>6.1407500000000002E-7</v>
      </c>
      <c r="J54" s="80">
        <v>9.9911400000000006E-7</v>
      </c>
      <c r="M54" s="78">
        <v>1</v>
      </c>
      <c r="N54" s="79">
        <v>4.3079000000000001E-7</v>
      </c>
      <c r="O54" s="79">
        <v>5.6541699999999996E-7</v>
      </c>
      <c r="P54" s="80">
        <v>9.0248500000000005E-7</v>
      </c>
    </row>
    <row r="55" spans="1:17" s="45" customFormat="1" ht="14.4" x14ac:dyDescent="0.25">
      <c r="A55" s="78">
        <v>2</v>
      </c>
      <c r="B55" s="79">
        <v>4.8135300000000004E-7</v>
      </c>
      <c r="C55" s="79">
        <v>6.5855999999999999E-7</v>
      </c>
      <c r="D55" s="80">
        <v>1.11696E-6</v>
      </c>
      <c r="G55" s="78">
        <v>2</v>
      </c>
      <c r="H55" s="79">
        <v>4.9315100000000002E-7</v>
      </c>
      <c r="I55" s="79">
        <v>6.7763099999999999E-7</v>
      </c>
      <c r="J55" s="80">
        <v>1.1601699999999999E-6</v>
      </c>
      <c r="M55" s="78">
        <v>2</v>
      </c>
      <c r="N55" s="79">
        <v>4.6797999999999999E-7</v>
      </c>
      <c r="O55" s="79">
        <v>6.2366800000000002E-7</v>
      </c>
      <c r="P55" s="80">
        <v>1.04036E-6</v>
      </c>
    </row>
    <row r="56" spans="1:17" s="45" customFormat="1" ht="14.4" x14ac:dyDescent="0.25">
      <c r="A56" s="78">
        <v>5</v>
      </c>
      <c r="B56" s="79">
        <v>5.3905099999999997E-7</v>
      </c>
      <c r="C56" s="79">
        <v>7.6076499999999997E-7</v>
      </c>
      <c r="D56" s="80">
        <v>1.3902099999999999E-6</v>
      </c>
      <c r="G56" s="78">
        <v>5</v>
      </c>
      <c r="H56" s="79">
        <v>5.4978500000000002E-7</v>
      </c>
      <c r="I56" s="79">
        <v>7.8239099999999998E-7</v>
      </c>
      <c r="J56" s="80">
        <v>1.4464499999999999E-6</v>
      </c>
      <c r="M56" s="78">
        <v>5</v>
      </c>
      <c r="N56" s="79">
        <v>5.2316100000000001E-7</v>
      </c>
      <c r="O56" s="79">
        <v>7.1985799999999999E-7</v>
      </c>
      <c r="P56" s="80">
        <v>1.2790200000000001E-6</v>
      </c>
    </row>
    <row r="57" spans="1:17" s="45" customFormat="1" ht="14.4" x14ac:dyDescent="0.25">
      <c r="A57" s="78">
        <v>10</v>
      </c>
      <c r="B57" s="79">
        <v>5.8923500000000002E-7</v>
      </c>
      <c r="C57" s="79">
        <v>8.5944999999999998E-7</v>
      </c>
      <c r="D57" s="80">
        <v>1.6712599999999999E-6</v>
      </c>
      <c r="G57" s="78">
        <v>10</v>
      </c>
      <c r="H57" s="79">
        <v>5.9917300000000001E-7</v>
      </c>
      <c r="I57" s="79">
        <v>8.8372700000000001E-7</v>
      </c>
      <c r="J57" s="80">
        <v>1.7411299999999999E-6</v>
      </c>
      <c r="M57" s="78">
        <v>10</v>
      </c>
      <c r="N57" s="79">
        <v>5.7205299999999997E-7</v>
      </c>
      <c r="O57" s="79">
        <v>8.1176600000000002E-7</v>
      </c>
      <c r="P57" s="80">
        <v>1.5191800000000001E-6</v>
      </c>
    </row>
    <row r="58" spans="1:17" s="45" customFormat="1" ht="14.4" x14ac:dyDescent="0.25">
      <c r="A58" s="78">
        <v>20</v>
      </c>
      <c r="B58" s="79">
        <v>6.4736599999999995E-7</v>
      </c>
      <c r="C58" s="79">
        <v>9.821389999999999E-7</v>
      </c>
      <c r="D58" s="80">
        <v>2.0442799999999999E-6</v>
      </c>
      <c r="G58" s="78">
        <v>20</v>
      </c>
      <c r="H58" s="79">
        <v>6.5750300000000003E-7</v>
      </c>
      <c r="I58" s="79">
        <v>1.0104699999999999E-6</v>
      </c>
      <c r="J58" s="80">
        <v>2.1331E-6</v>
      </c>
      <c r="M58" s="78">
        <v>20</v>
      </c>
      <c r="N58" s="79">
        <v>6.29528E-7</v>
      </c>
      <c r="O58" s="79">
        <v>9.2457599999999998E-7</v>
      </c>
      <c r="P58" s="80">
        <v>1.8347599999999999E-6</v>
      </c>
    </row>
    <row r="59" spans="1:17" s="45" customFormat="1" ht="14.4" x14ac:dyDescent="0.25">
      <c r="A59" s="78">
        <v>50</v>
      </c>
      <c r="B59" s="79">
        <v>7.4278699999999997E-7</v>
      </c>
      <c r="C59" s="79">
        <v>1.1965600000000001E-6</v>
      </c>
      <c r="D59" s="80">
        <v>2.7412499999999998E-6</v>
      </c>
      <c r="G59" s="78">
        <v>50</v>
      </c>
      <c r="H59" s="79">
        <v>7.5303599999999997E-7</v>
      </c>
      <c r="I59" s="79">
        <v>1.2311299999999999E-6</v>
      </c>
      <c r="J59" s="80">
        <v>2.8666600000000002E-6</v>
      </c>
      <c r="M59" s="78">
        <v>50</v>
      </c>
      <c r="N59" s="79">
        <v>7.2421399999999995E-7</v>
      </c>
      <c r="O59" s="79">
        <v>1.1170399999999999E-6</v>
      </c>
      <c r="P59" s="80">
        <v>2.4221200000000002E-6</v>
      </c>
    </row>
    <row r="60" spans="1:17" s="45" customFormat="1" ht="15" thickBot="1" x14ac:dyDescent="0.3">
      <c r="A60" s="81">
        <v>100</v>
      </c>
      <c r="B60" s="82">
        <v>8.3388700000000003E-7</v>
      </c>
      <c r="C60" s="82">
        <v>1.4130799999999999E-6</v>
      </c>
      <c r="D60" s="83">
        <v>3.4952E-6</v>
      </c>
      <c r="G60" s="81">
        <v>100</v>
      </c>
      <c r="H60" s="82">
        <v>8.4394000000000003E-7</v>
      </c>
      <c r="I60" s="82">
        <v>1.4545199999999999E-6</v>
      </c>
      <c r="J60" s="83">
        <v>3.6590500000000001E-6</v>
      </c>
      <c r="M60" s="81">
        <v>100</v>
      </c>
      <c r="N60" s="82">
        <v>8.1447999999999997E-7</v>
      </c>
      <c r="O60" s="82">
        <v>1.3073200000000001E-6</v>
      </c>
      <c r="P60" s="83">
        <v>3.0612999999999998E-6</v>
      </c>
    </row>
    <row r="61" spans="1:17" s="45" customFormat="1" x14ac:dyDescent="0.25"/>
    <row r="62" spans="1:17" s="45" customFormat="1" x14ac:dyDescent="0.25"/>
    <row r="63" spans="1:17" s="45" customFormat="1" x14ac:dyDescent="0.25"/>
    <row r="64" spans="1:17" s="45" customFormat="1" x14ac:dyDescent="0.25">
      <c r="A64" s="159" t="s">
        <v>136</v>
      </c>
      <c r="B64" s="159"/>
      <c r="C64" s="159"/>
      <c r="D64" s="159"/>
      <c r="E64" s="159"/>
      <c r="G64" s="159" t="s">
        <v>136</v>
      </c>
      <c r="H64" s="159"/>
      <c r="I64" s="159"/>
      <c r="J64" s="159"/>
      <c r="K64" s="159"/>
      <c r="M64" s="159" t="s">
        <v>136</v>
      </c>
      <c r="N64" s="159"/>
      <c r="O64" s="159"/>
      <c r="P64" s="159"/>
      <c r="Q64" s="159"/>
    </row>
    <row r="65" spans="1:17" ht="13.8" thickBot="1" x14ac:dyDescent="0.3">
      <c r="A65" s="45"/>
      <c r="B65" s="73"/>
      <c r="C65" s="73"/>
      <c r="D65" s="73"/>
      <c r="E65" s="73"/>
      <c r="G65" s="45"/>
      <c r="H65" s="73"/>
      <c r="I65" s="73"/>
      <c r="J65" s="73"/>
      <c r="K65" s="73"/>
    </row>
    <row r="66" spans="1:17" ht="14.4" x14ac:dyDescent="0.25">
      <c r="A66" s="75" t="s">
        <v>126</v>
      </c>
      <c r="B66" s="77" t="s">
        <v>137</v>
      </c>
      <c r="C66" s="73"/>
      <c r="D66" s="73"/>
      <c r="E66" s="73"/>
      <c r="G66" s="75" t="s">
        <v>126</v>
      </c>
      <c r="H66" s="77" t="s">
        <v>137</v>
      </c>
      <c r="I66" s="73"/>
      <c r="J66" s="73"/>
      <c r="K66" s="73"/>
      <c r="M66" s="75" t="s">
        <v>126</v>
      </c>
      <c r="N66" s="77" t="s">
        <v>137</v>
      </c>
    </row>
    <row r="67" spans="1:17" ht="14.4" x14ac:dyDescent="0.25">
      <c r="A67" s="78" t="s">
        <v>138</v>
      </c>
      <c r="B67" s="84">
        <v>490.10643155641242</v>
      </c>
      <c r="C67" s="73"/>
      <c r="D67" s="73"/>
      <c r="E67" s="73"/>
      <c r="G67" s="78" t="s">
        <v>138</v>
      </c>
      <c r="H67" s="84">
        <v>474.43892738619536</v>
      </c>
      <c r="I67" s="73"/>
      <c r="J67" s="73"/>
      <c r="K67" s="73"/>
      <c r="M67" s="78" t="s">
        <v>138</v>
      </c>
      <c r="N67" s="84">
        <v>479.56795425029941</v>
      </c>
    </row>
    <row r="68" spans="1:17" ht="14.4" x14ac:dyDescent="0.25">
      <c r="A68" s="78" t="s">
        <v>134</v>
      </c>
      <c r="B68" s="84">
        <v>611.62579203963708</v>
      </c>
      <c r="C68" s="73"/>
      <c r="D68" s="73"/>
      <c r="E68" s="73"/>
      <c r="G68" s="78" t="s">
        <v>134</v>
      </c>
      <c r="H68" s="84">
        <v>729.38189086068019</v>
      </c>
      <c r="I68" s="73"/>
      <c r="J68" s="73"/>
      <c r="K68" s="73"/>
      <c r="M68" s="78" t="s">
        <v>134</v>
      </c>
      <c r="N68" s="84">
        <v>595.32072642424748</v>
      </c>
    </row>
    <row r="69" spans="1:17" ht="15" thickBot="1" x14ac:dyDescent="0.3">
      <c r="A69" s="81" t="s">
        <v>139</v>
      </c>
      <c r="B69" s="85">
        <v>716.70152376943065</v>
      </c>
      <c r="C69" s="73"/>
      <c r="D69" s="73"/>
      <c r="E69" s="73"/>
      <c r="G69" s="81" t="s">
        <v>139</v>
      </c>
      <c r="H69" s="85">
        <v>703.71565838210529</v>
      </c>
      <c r="I69" s="73"/>
      <c r="J69" s="73"/>
      <c r="K69" s="73"/>
      <c r="M69" s="81" t="s">
        <v>139</v>
      </c>
      <c r="N69" s="85">
        <v>661.32033337046585</v>
      </c>
    </row>
    <row r="70" spans="1:17" x14ac:dyDescent="0.25">
      <c r="A70" s="45"/>
      <c r="B70" s="45"/>
      <c r="C70" s="45"/>
      <c r="D70" s="45"/>
      <c r="E70" s="45"/>
      <c r="G70" s="45"/>
      <c r="H70" s="73"/>
      <c r="I70" s="73"/>
      <c r="J70" s="73"/>
      <c r="K70" s="73"/>
    </row>
    <row r="71" spans="1:17" x14ac:dyDescent="0.25">
      <c r="A71" s="45"/>
      <c r="B71" s="45"/>
      <c r="C71" s="45"/>
      <c r="D71" s="45"/>
      <c r="E71" s="45"/>
      <c r="G71" s="45"/>
      <c r="H71" s="73"/>
      <c r="I71" s="73"/>
      <c r="J71" s="73"/>
      <c r="K71" s="73"/>
      <c r="M71" s="45"/>
      <c r="N71" s="73"/>
      <c r="O71" s="73"/>
      <c r="P71" s="73"/>
      <c r="Q71" s="73"/>
    </row>
    <row r="72" spans="1:17" x14ac:dyDescent="0.25">
      <c r="A72" s="45"/>
      <c r="B72" s="45"/>
      <c r="C72" s="45"/>
      <c r="D72" s="45"/>
      <c r="E72" s="45"/>
      <c r="G72" s="45"/>
      <c r="H72" s="73"/>
      <c r="I72" s="73"/>
      <c r="J72" s="73"/>
      <c r="K72" s="73"/>
      <c r="M72" s="45"/>
      <c r="N72" s="73"/>
      <c r="O72" s="73"/>
      <c r="P72" s="73"/>
      <c r="Q72" s="73"/>
    </row>
    <row r="73" spans="1:17" x14ac:dyDescent="0.25">
      <c r="A73" s="45"/>
      <c r="B73" s="45"/>
      <c r="C73" s="45"/>
      <c r="D73" s="45"/>
      <c r="E73" s="45"/>
      <c r="G73" s="45"/>
      <c r="H73" s="73"/>
      <c r="I73" s="73"/>
      <c r="J73" s="73"/>
      <c r="K73" s="73"/>
      <c r="M73" s="45"/>
      <c r="N73" s="73"/>
      <c r="O73" s="73"/>
      <c r="P73" s="73"/>
      <c r="Q73" s="73"/>
    </row>
    <row r="75" spans="1:17" s="74" customFormat="1" x14ac:dyDescent="0.25"/>
    <row r="76" spans="1:17" s="74" customFormat="1" x14ac:dyDescent="0.25"/>
    <row r="77" spans="1:17" x14ac:dyDescent="0.25">
      <c r="G77" s="159" t="s">
        <v>49</v>
      </c>
      <c r="H77" s="159"/>
      <c r="I77" s="159"/>
      <c r="J77" s="159"/>
      <c r="K77" s="159"/>
      <c r="M77" s="159" t="s">
        <v>49</v>
      </c>
      <c r="N77" s="159"/>
      <c r="O77" s="159"/>
      <c r="P77" s="159"/>
      <c r="Q77" s="159"/>
    </row>
    <row r="78" spans="1:17" x14ac:dyDescent="0.25">
      <c r="G78" s="45" t="s">
        <v>100</v>
      </c>
      <c r="H78" s="86" t="s">
        <v>178</v>
      </c>
      <c r="I78" s="86"/>
      <c r="J78" s="45"/>
      <c r="K78" s="45"/>
      <c r="M78" s="45" t="s">
        <v>102</v>
      </c>
      <c r="N78" s="86" t="s">
        <v>178</v>
      </c>
      <c r="O78" s="86"/>
      <c r="P78" s="45"/>
      <c r="Q78" s="45"/>
    </row>
    <row r="79" spans="1:17" x14ac:dyDescent="0.25">
      <c r="G79" s="45" t="s">
        <v>50</v>
      </c>
      <c r="H79" s="45"/>
      <c r="I79" s="45"/>
      <c r="J79" s="45"/>
      <c r="K79" s="45"/>
      <c r="M79" s="45" t="s">
        <v>103</v>
      </c>
      <c r="N79" s="45"/>
      <c r="O79" s="45"/>
      <c r="P79" s="45"/>
      <c r="Q79" s="45"/>
    </row>
    <row r="80" spans="1:17" x14ac:dyDescent="0.25">
      <c r="G80" s="45" t="s">
        <v>101</v>
      </c>
      <c r="H80" s="45"/>
      <c r="I80" s="45"/>
      <c r="J80" s="45"/>
      <c r="K80" s="45"/>
      <c r="M80" s="45" t="s">
        <v>104</v>
      </c>
      <c r="N80" s="45"/>
      <c r="O80" s="45"/>
      <c r="P80" s="45"/>
      <c r="Q80" s="45"/>
    </row>
    <row r="81" spans="7:17" x14ac:dyDescent="0.25">
      <c r="G81" s="45"/>
      <c r="H81" s="45"/>
      <c r="I81" s="45"/>
      <c r="J81" s="45"/>
      <c r="K81" s="45"/>
      <c r="M81" s="45"/>
      <c r="N81" s="45"/>
      <c r="O81" s="45"/>
      <c r="P81" s="45"/>
      <c r="Q81" s="45"/>
    </row>
    <row r="82" spans="7:17" x14ac:dyDescent="0.25">
      <c r="G82" s="45"/>
      <c r="H82" s="45"/>
      <c r="I82" s="45"/>
      <c r="J82" s="45"/>
      <c r="K82" s="45"/>
      <c r="M82" s="45"/>
      <c r="N82" s="45"/>
      <c r="O82" s="45"/>
      <c r="P82" s="45"/>
      <c r="Q82" s="45"/>
    </row>
    <row r="83" spans="7:17" x14ac:dyDescent="0.25">
      <c r="G83" s="161" t="s">
        <v>52</v>
      </c>
      <c r="H83" s="161"/>
      <c r="I83" s="161"/>
      <c r="J83" s="161"/>
      <c r="K83" s="161"/>
      <c r="M83" s="161" t="s">
        <v>52</v>
      </c>
      <c r="N83" s="161"/>
      <c r="O83" s="161"/>
      <c r="P83" s="161"/>
      <c r="Q83" s="161"/>
    </row>
    <row r="84" spans="7:17" x14ac:dyDescent="0.25">
      <c r="G84" s="45" t="s">
        <v>53</v>
      </c>
      <c r="H84" s="63"/>
      <c r="I84" s="45">
        <v>144.19999999999999</v>
      </c>
      <c r="J84" s="45"/>
      <c r="K84" s="45"/>
      <c r="M84" s="45" t="s">
        <v>53</v>
      </c>
      <c r="N84" s="63"/>
      <c r="O84" s="45">
        <v>144.30000000000001</v>
      </c>
      <c r="P84" s="45"/>
      <c r="Q84" s="45"/>
    </row>
    <row r="85" spans="7:17" x14ac:dyDescent="0.25">
      <c r="G85" s="45" t="s">
        <v>54</v>
      </c>
      <c r="H85" s="63"/>
      <c r="I85" s="45">
        <v>4.5</v>
      </c>
      <c r="J85" s="45"/>
      <c r="K85" s="45"/>
      <c r="M85" s="45" t="s">
        <v>54</v>
      </c>
      <c r="N85" s="63"/>
      <c r="O85" s="45">
        <v>5</v>
      </c>
      <c r="P85" s="45"/>
      <c r="Q85" s="45"/>
    </row>
    <row r="86" spans="7:17" x14ac:dyDescent="0.25">
      <c r="G86" s="45" t="s">
        <v>125</v>
      </c>
      <c r="H86" s="63"/>
      <c r="I86" s="45">
        <v>7.54</v>
      </c>
      <c r="J86" s="45"/>
      <c r="K86" s="45"/>
      <c r="M86" s="45" t="s">
        <v>125</v>
      </c>
      <c r="N86" s="63"/>
      <c r="O86" s="45">
        <v>6.94</v>
      </c>
      <c r="P86" s="45"/>
      <c r="Q86" s="45"/>
    </row>
    <row r="87" spans="7:17" x14ac:dyDescent="0.25">
      <c r="G87" s="45" t="s">
        <v>48</v>
      </c>
      <c r="H87" s="63"/>
      <c r="I87" s="45">
        <v>15.7</v>
      </c>
      <c r="J87" s="45"/>
      <c r="K87" s="45"/>
      <c r="M87" s="45" t="s">
        <v>48</v>
      </c>
      <c r="N87" s="63"/>
      <c r="O87" s="45">
        <v>14.9</v>
      </c>
      <c r="P87" s="45"/>
      <c r="Q87" s="45"/>
    </row>
    <row r="88" spans="7:17" x14ac:dyDescent="0.25">
      <c r="G88" s="45"/>
      <c r="H88" s="45"/>
      <c r="I88" s="45"/>
      <c r="J88" s="45"/>
      <c r="K88" s="45"/>
      <c r="M88" s="45"/>
      <c r="N88" s="45"/>
      <c r="O88" s="45"/>
      <c r="P88" s="45"/>
      <c r="Q88" s="45"/>
    </row>
    <row r="89" spans="7:17" x14ac:dyDescent="0.25">
      <c r="G89" s="45"/>
      <c r="H89" s="45"/>
      <c r="I89" s="45"/>
      <c r="J89" s="45"/>
      <c r="K89" s="45"/>
      <c r="M89" s="45"/>
      <c r="N89" s="45"/>
      <c r="O89" s="45"/>
      <c r="P89" s="45"/>
      <c r="Q89" s="45"/>
    </row>
    <row r="90" spans="7:17" x14ac:dyDescent="0.25">
      <c r="G90" s="161" t="s">
        <v>72</v>
      </c>
      <c r="H90" s="161"/>
      <c r="I90" s="161"/>
      <c r="J90" s="161"/>
      <c r="K90" s="161"/>
      <c r="M90" s="161" t="s">
        <v>72</v>
      </c>
      <c r="N90" s="161"/>
      <c r="O90" s="161"/>
      <c r="P90" s="161"/>
      <c r="Q90" s="161"/>
    </row>
    <row r="91" spans="7:17" ht="13.2" customHeight="1" x14ac:dyDescent="0.25">
      <c r="G91" s="162" t="s">
        <v>73</v>
      </c>
      <c r="H91" s="162"/>
      <c r="I91" s="162"/>
      <c r="J91" s="162"/>
      <c r="K91" s="162"/>
      <c r="M91" s="162" t="s">
        <v>73</v>
      </c>
      <c r="N91" s="162"/>
      <c r="O91" s="162"/>
      <c r="P91" s="162"/>
      <c r="Q91" s="162"/>
    </row>
    <row r="92" spans="7:17" x14ac:dyDescent="0.25">
      <c r="G92" s="51"/>
      <c r="H92" s="51"/>
      <c r="I92" s="51"/>
      <c r="J92" s="51"/>
      <c r="K92" s="51"/>
      <c r="M92" s="51"/>
      <c r="N92" s="51"/>
      <c r="O92" s="51"/>
      <c r="P92" s="51"/>
      <c r="Q92" s="51"/>
    </row>
    <row r="93" spans="7:17" x14ac:dyDescent="0.25">
      <c r="G93" s="163" t="s">
        <v>74</v>
      </c>
      <c r="H93" s="164"/>
      <c r="I93" s="56" t="s">
        <v>55</v>
      </c>
      <c r="J93" s="56"/>
      <c r="K93" s="56"/>
      <c r="M93" s="163" t="s">
        <v>74</v>
      </c>
      <c r="N93" s="164"/>
      <c r="O93" s="56" t="s">
        <v>55</v>
      </c>
      <c r="P93" s="56"/>
      <c r="Q93" s="56"/>
    </row>
    <row r="94" spans="7:17" x14ac:dyDescent="0.25">
      <c r="G94" s="53" t="s">
        <v>71</v>
      </c>
      <c r="H94" s="54" t="s">
        <v>56</v>
      </c>
      <c r="I94" s="53" t="s">
        <v>123</v>
      </c>
      <c r="J94" s="53" t="s">
        <v>89</v>
      </c>
      <c r="K94" s="53" t="s">
        <v>90</v>
      </c>
      <c r="M94" s="53" t="s">
        <v>71</v>
      </c>
      <c r="N94" s="54" t="s">
        <v>56</v>
      </c>
      <c r="O94" s="53" t="s">
        <v>123</v>
      </c>
      <c r="P94" s="53" t="s">
        <v>89</v>
      </c>
      <c r="Q94" s="53" t="s">
        <v>90</v>
      </c>
    </row>
    <row r="95" spans="7:17" x14ac:dyDescent="0.25">
      <c r="G95" s="45">
        <v>230</v>
      </c>
      <c r="H95" s="52">
        <v>5560</v>
      </c>
      <c r="I95" s="45">
        <v>4.4000000000000004</v>
      </c>
      <c r="J95" s="45">
        <v>58626043</v>
      </c>
      <c r="K95" s="45">
        <v>28.3</v>
      </c>
      <c r="M95" s="45">
        <v>230</v>
      </c>
      <c r="N95" s="52">
        <v>24033</v>
      </c>
      <c r="O95" s="45">
        <v>4.4000000000000004</v>
      </c>
      <c r="P95" s="45">
        <v>72754750</v>
      </c>
      <c r="Q95" s="45">
        <v>27.3</v>
      </c>
    </row>
    <row r="96" spans="7:17" x14ac:dyDescent="0.25">
      <c r="G96" s="45">
        <v>275</v>
      </c>
      <c r="H96" s="52">
        <v>752</v>
      </c>
      <c r="I96" s="45">
        <v>21.1</v>
      </c>
      <c r="J96" s="45">
        <v>7926743</v>
      </c>
      <c r="K96" s="45">
        <v>44.4</v>
      </c>
      <c r="M96" s="45">
        <v>275</v>
      </c>
      <c r="N96" s="52">
        <v>3700</v>
      </c>
      <c r="O96" s="45">
        <v>21.1</v>
      </c>
      <c r="P96" s="45">
        <v>11568010</v>
      </c>
      <c r="Q96" s="45">
        <v>42.6</v>
      </c>
    </row>
    <row r="97" spans="7:17" x14ac:dyDescent="0.25">
      <c r="G97" s="45">
        <v>329</v>
      </c>
      <c r="H97" s="52">
        <v>136</v>
      </c>
      <c r="I97" s="45">
        <v>37.799999999999997</v>
      </c>
      <c r="J97" s="45">
        <v>775500</v>
      </c>
      <c r="K97" s="45">
        <v>57</v>
      </c>
      <c r="M97" s="45">
        <v>329</v>
      </c>
      <c r="N97" s="52">
        <v>720</v>
      </c>
      <c r="O97" s="45">
        <v>37.799999999999997</v>
      </c>
      <c r="P97" s="45">
        <v>1199630</v>
      </c>
      <c r="Q97" s="45">
        <v>56.8</v>
      </c>
    </row>
    <row r="98" spans="7:17" x14ac:dyDescent="0.25">
      <c r="G98" s="45">
        <v>348.8</v>
      </c>
      <c r="H98" s="52">
        <v>84</v>
      </c>
      <c r="I98" s="45">
        <v>54.4</v>
      </c>
      <c r="J98" s="45">
        <v>71080</v>
      </c>
      <c r="K98" s="45">
        <v>67.8</v>
      </c>
      <c r="M98" s="45">
        <v>348.8</v>
      </c>
      <c r="N98" s="52">
        <v>449</v>
      </c>
      <c r="O98" s="45">
        <v>54.44</v>
      </c>
      <c r="P98" s="45">
        <v>112650</v>
      </c>
      <c r="Q98" s="45">
        <v>66.5</v>
      </c>
    </row>
    <row r="99" spans="7:17" x14ac:dyDescent="0.25">
      <c r="G99" s="45"/>
      <c r="H99" s="45"/>
      <c r="I99" s="45"/>
      <c r="J99" s="45"/>
      <c r="K99" s="45"/>
      <c r="M99" s="45"/>
      <c r="N99" s="45"/>
      <c r="O99" s="45"/>
      <c r="P99" s="45"/>
      <c r="Q99" s="45"/>
    </row>
    <row r="100" spans="7:17" x14ac:dyDescent="0.25">
      <c r="G100" s="45"/>
      <c r="H100" s="45"/>
      <c r="I100" s="45"/>
      <c r="J100" s="45"/>
      <c r="K100" s="45"/>
      <c r="M100" s="45"/>
      <c r="N100" s="45"/>
      <c r="O100" s="45"/>
      <c r="P100" s="45"/>
      <c r="Q100" s="45"/>
    </row>
    <row r="101" spans="7:17" x14ac:dyDescent="0.25">
      <c r="G101" s="163" t="s">
        <v>78</v>
      </c>
      <c r="H101" s="163"/>
      <c r="I101" s="163"/>
      <c r="J101" s="45"/>
      <c r="K101" s="45"/>
      <c r="M101" s="163" t="s">
        <v>78</v>
      </c>
      <c r="N101" s="163"/>
      <c r="O101" s="163"/>
      <c r="P101" s="45"/>
      <c r="Q101" s="45"/>
    </row>
    <row r="102" spans="7:17" x14ac:dyDescent="0.25">
      <c r="G102" s="53"/>
      <c r="H102" s="54" t="s">
        <v>58</v>
      </c>
      <c r="I102" s="53" t="s">
        <v>59</v>
      </c>
      <c r="J102" s="45"/>
      <c r="K102" s="45"/>
      <c r="M102" s="53"/>
      <c r="N102" s="54" t="s">
        <v>58</v>
      </c>
      <c r="O102" s="53" t="s">
        <v>59</v>
      </c>
      <c r="P102" s="45"/>
      <c r="Q102" s="45"/>
    </row>
    <row r="103" spans="7:17" x14ac:dyDescent="0.25">
      <c r="G103" s="45" t="s">
        <v>75</v>
      </c>
      <c r="H103" s="63">
        <v>86.6</v>
      </c>
      <c r="I103" s="64">
        <v>82</v>
      </c>
      <c r="J103" s="45"/>
      <c r="K103" s="45"/>
      <c r="M103" s="45" t="s">
        <v>75</v>
      </c>
      <c r="N103" s="63">
        <v>82.3</v>
      </c>
      <c r="O103" s="64">
        <v>82</v>
      </c>
      <c r="P103" s="45"/>
      <c r="Q103" s="45"/>
    </row>
    <row r="104" spans="7:17" x14ac:dyDescent="0.25">
      <c r="G104" s="45" t="s">
        <v>76</v>
      </c>
      <c r="H104" s="63">
        <v>21.6</v>
      </c>
      <c r="I104" s="65">
        <v>22</v>
      </c>
      <c r="J104" s="45"/>
      <c r="K104" s="45"/>
      <c r="M104" s="45" t="s">
        <v>76</v>
      </c>
      <c r="N104" s="63">
        <v>21.5</v>
      </c>
      <c r="O104" s="65">
        <v>22</v>
      </c>
      <c r="P104" s="45"/>
      <c r="Q104" s="45"/>
    </row>
    <row r="105" spans="7:17" x14ac:dyDescent="0.25">
      <c r="G105" s="45" t="s">
        <v>77</v>
      </c>
      <c r="H105" s="63">
        <v>-25.5</v>
      </c>
      <c r="I105" s="65">
        <v>-22</v>
      </c>
      <c r="J105" s="45"/>
      <c r="K105" s="45"/>
      <c r="M105" s="45" t="s">
        <v>77</v>
      </c>
      <c r="N105" s="63">
        <v>-26.9</v>
      </c>
      <c r="O105" s="65">
        <v>-22</v>
      </c>
      <c r="P105" s="45"/>
      <c r="Q105" s="45"/>
    </row>
    <row r="106" spans="7:17" x14ac:dyDescent="0.25">
      <c r="G106" s="45"/>
      <c r="H106" s="45"/>
      <c r="I106" s="45"/>
      <c r="J106" s="45"/>
      <c r="K106" s="45"/>
      <c r="M106" s="45"/>
      <c r="N106" s="45"/>
      <c r="O106" s="45"/>
      <c r="P106" s="45"/>
      <c r="Q106" s="45"/>
    </row>
    <row r="107" spans="7:17" x14ac:dyDescent="0.25">
      <c r="G107" s="45"/>
      <c r="H107" s="45"/>
      <c r="I107" s="45"/>
      <c r="J107" s="45"/>
      <c r="K107" s="45"/>
      <c r="M107" s="45"/>
      <c r="N107" s="45"/>
      <c r="O107" s="45"/>
      <c r="P107" s="45"/>
      <c r="Q107" s="45"/>
    </row>
    <row r="108" spans="7:17" x14ac:dyDescent="0.25">
      <c r="G108" s="159" t="s">
        <v>47</v>
      </c>
      <c r="H108" s="159"/>
      <c r="I108" s="159"/>
      <c r="J108" s="159"/>
      <c r="K108" s="159"/>
      <c r="M108" s="159" t="s">
        <v>47</v>
      </c>
      <c r="N108" s="159"/>
      <c r="O108" s="159"/>
      <c r="P108" s="159"/>
      <c r="Q108" s="159"/>
    </row>
    <row r="109" spans="7:17" x14ac:dyDescent="0.25">
      <c r="G109" s="45" t="s">
        <v>60</v>
      </c>
      <c r="H109" s="45" t="s">
        <v>61</v>
      </c>
      <c r="I109" s="45"/>
      <c r="J109" s="45"/>
      <c r="K109" s="45"/>
      <c r="M109" s="45" t="s">
        <v>60</v>
      </c>
      <c r="N109" s="45" t="s">
        <v>61</v>
      </c>
      <c r="O109" s="45"/>
      <c r="P109" s="45"/>
      <c r="Q109" s="45"/>
    </row>
    <row r="110" spans="7:17" x14ac:dyDescent="0.25">
      <c r="G110" s="45" t="s">
        <v>62</v>
      </c>
      <c r="H110" s="63">
        <v>100</v>
      </c>
      <c r="I110" s="50"/>
      <c r="J110" s="45"/>
      <c r="K110" s="45"/>
      <c r="M110" s="45" t="s">
        <v>62</v>
      </c>
      <c r="N110" s="63">
        <v>100</v>
      </c>
      <c r="O110" s="50"/>
      <c r="P110" s="45"/>
      <c r="Q110" s="45"/>
    </row>
    <row r="111" spans="7:17" x14ac:dyDescent="0.25">
      <c r="G111" s="45" t="s">
        <v>63</v>
      </c>
      <c r="H111" s="63">
        <v>100</v>
      </c>
      <c r="I111" s="50"/>
      <c r="J111" s="45"/>
      <c r="K111" s="45"/>
      <c r="M111" s="45" t="s">
        <v>63</v>
      </c>
      <c r="N111" s="63">
        <v>99.8</v>
      </c>
      <c r="O111" s="50"/>
      <c r="P111" s="45"/>
      <c r="Q111" s="45"/>
    </row>
    <row r="112" spans="7:17" x14ac:dyDescent="0.25">
      <c r="G112" s="45" t="s">
        <v>64</v>
      </c>
      <c r="H112" s="63">
        <v>90.4</v>
      </c>
      <c r="I112" s="50"/>
      <c r="J112" s="45"/>
      <c r="K112" s="45"/>
      <c r="M112" s="45" t="s">
        <v>64</v>
      </c>
      <c r="N112" s="63">
        <v>78.900000000000006</v>
      </c>
      <c r="O112" s="50"/>
      <c r="P112" s="45"/>
      <c r="Q112" s="45"/>
    </row>
    <row r="113" spans="7:17" x14ac:dyDescent="0.25">
      <c r="G113" s="45" t="s">
        <v>65</v>
      </c>
      <c r="H113" s="63">
        <v>8.8000000000000007</v>
      </c>
      <c r="I113" s="50"/>
      <c r="J113" s="45"/>
      <c r="K113" s="45"/>
      <c r="M113" s="45" t="s">
        <v>65</v>
      </c>
      <c r="N113" s="63">
        <v>4.7</v>
      </c>
      <c r="O113" s="50"/>
      <c r="P113" s="45"/>
      <c r="Q113" s="45"/>
    </row>
    <row r="114" spans="7:17" x14ac:dyDescent="0.25">
      <c r="G114" s="45"/>
      <c r="H114" s="45"/>
      <c r="I114" s="50"/>
      <c r="J114" s="45"/>
      <c r="K114" s="45"/>
      <c r="M114" s="45"/>
      <c r="N114" s="45"/>
      <c r="O114" s="50"/>
      <c r="P114" s="45"/>
      <c r="Q114" s="45"/>
    </row>
    <row r="115" spans="7:17" x14ac:dyDescent="0.25">
      <c r="G115" s="45"/>
      <c r="H115" s="45"/>
      <c r="I115" s="50"/>
      <c r="J115" s="45"/>
      <c r="K115" s="45"/>
      <c r="M115" s="45"/>
      <c r="N115" s="45"/>
      <c r="O115" s="50"/>
      <c r="P115" s="45"/>
      <c r="Q115" s="45"/>
    </row>
    <row r="116" spans="7:17" x14ac:dyDescent="0.25">
      <c r="G116" s="159" t="s">
        <v>79</v>
      </c>
      <c r="H116" s="159"/>
      <c r="I116" s="159"/>
      <c r="J116" s="159"/>
      <c r="K116" s="159"/>
      <c r="M116" s="159" t="s">
        <v>79</v>
      </c>
      <c r="N116" s="159"/>
      <c r="O116" s="159"/>
      <c r="P116" s="159"/>
      <c r="Q116" s="159"/>
    </row>
    <row r="117" spans="7:17" x14ac:dyDescent="0.25">
      <c r="G117" s="160" t="s">
        <v>80</v>
      </c>
      <c r="H117" s="160"/>
      <c r="I117" s="160"/>
      <c r="J117" s="160"/>
      <c r="K117" s="160"/>
      <c r="M117" s="160" t="s">
        <v>80</v>
      </c>
      <c r="N117" s="160"/>
      <c r="O117" s="160"/>
      <c r="P117" s="160"/>
      <c r="Q117" s="160"/>
    </row>
    <row r="118" spans="7:17" x14ac:dyDescent="0.25">
      <c r="G118" s="45"/>
      <c r="H118" s="45"/>
      <c r="I118" s="45"/>
      <c r="J118" s="45"/>
      <c r="K118" s="45"/>
      <c r="M118" s="45"/>
      <c r="N118" s="45"/>
      <c r="O118" s="45"/>
      <c r="P118" s="45"/>
      <c r="Q118" s="45"/>
    </row>
    <row r="119" spans="7:17" x14ac:dyDescent="0.25">
      <c r="G119" s="57" t="s">
        <v>66</v>
      </c>
      <c r="H119" s="57" t="s">
        <v>67</v>
      </c>
      <c r="I119" s="57" t="s">
        <v>68</v>
      </c>
      <c r="J119" s="57" t="s">
        <v>69</v>
      </c>
      <c r="K119" s="57" t="s">
        <v>70</v>
      </c>
      <c r="M119" s="57" t="s">
        <v>66</v>
      </c>
      <c r="N119" s="57" t="s">
        <v>67</v>
      </c>
      <c r="O119" s="57" t="s">
        <v>68</v>
      </c>
      <c r="P119" s="57" t="s">
        <v>69</v>
      </c>
      <c r="Q119" s="57" t="s">
        <v>70</v>
      </c>
    </row>
    <row r="120" spans="7:17" x14ac:dyDescent="0.25">
      <c r="G120" s="57">
        <v>14</v>
      </c>
      <c r="H120" s="57">
        <v>1986014</v>
      </c>
      <c r="I120" s="57">
        <v>2331477</v>
      </c>
      <c r="J120" s="57">
        <v>2589973</v>
      </c>
      <c r="K120" s="57">
        <v>2670711</v>
      </c>
      <c r="M120" s="57">
        <v>14</v>
      </c>
      <c r="N120" s="57">
        <v>1832624</v>
      </c>
      <c r="O120" s="57">
        <v>2278689</v>
      </c>
      <c r="P120" s="57">
        <v>2598680</v>
      </c>
      <c r="Q120" s="57">
        <v>2693711</v>
      </c>
    </row>
    <row r="121" spans="7:17" x14ac:dyDescent="0.25">
      <c r="G121" s="57">
        <v>40</v>
      </c>
      <c r="H121" s="57">
        <v>804044</v>
      </c>
      <c r="I121" s="57">
        <v>1246187</v>
      </c>
      <c r="J121" s="57">
        <v>1700633</v>
      </c>
      <c r="K121" s="57">
        <v>1869416</v>
      </c>
      <c r="M121" s="57">
        <v>40</v>
      </c>
      <c r="N121" s="57">
        <v>919797</v>
      </c>
      <c r="O121" s="57">
        <v>1468329</v>
      </c>
      <c r="P121" s="57">
        <v>1986432</v>
      </c>
      <c r="Q121" s="57">
        <v>2163618</v>
      </c>
    </row>
    <row r="122" spans="7:17" x14ac:dyDescent="0.25">
      <c r="G122" s="57">
        <v>70</v>
      </c>
      <c r="H122" s="57">
        <v>157630</v>
      </c>
      <c r="I122" s="57">
        <v>341219</v>
      </c>
      <c r="J122" s="57">
        <v>649225</v>
      </c>
      <c r="K122" s="57">
        <v>804643</v>
      </c>
      <c r="M122" s="57">
        <v>70</v>
      </c>
      <c r="N122" s="57">
        <v>158433</v>
      </c>
      <c r="O122" s="57">
        <v>394237</v>
      </c>
      <c r="P122" s="57">
        <v>809784</v>
      </c>
      <c r="Q122" s="57">
        <v>1015970</v>
      </c>
    </row>
    <row r="123" spans="7:17" x14ac:dyDescent="0.25">
      <c r="G123" s="57">
        <v>100</v>
      </c>
      <c r="H123" s="57">
        <v>33496</v>
      </c>
      <c r="I123" s="57">
        <v>77540</v>
      </c>
      <c r="J123" s="57">
        <v>179183</v>
      </c>
      <c r="K123" s="57">
        <v>245294</v>
      </c>
      <c r="M123" s="57">
        <v>100</v>
      </c>
      <c r="N123" s="57">
        <v>28425</v>
      </c>
      <c r="O123" s="57">
        <v>76251</v>
      </c>
      <c r="P123" s="57">
        <v>206223</v>
      </c>
      <c r="Q123" s="57">
        <v>297343</v>
      </c>
    </row>
    <row r="124" spans="7:17" x14ac:dyDescent="0.25">
      <c r="G124" s="57">
        <v>130</v>
      </c>
      <c r="H124" s="57">
        <v>11708</v>
      </c>
      <c r="I124" s="57">
        <v>23706</v>
      </c>
      <c r="J124" s="57">
        <v>53466</v>
      </c>
      <c r="K124" s="57">
        <v>75001</v>
      </c>
      <c r="M124" s="57">
        <v>130</v>
      </c>
      <c r="N124" s="57">
        <v>9438</v>
      </c>
      <c r="O124" s="57">
        <v>20446</v>
      </c>
      <c r="P124" s="57">
        <v>52759</v>
      </c>
      <c r="Q124" s="57">
        <v>78909</v>
      </c>
    </row>
    <row r="127" spans="7:17" s="45" customFormat="1" x14ac:dyDescent="0.25">
      <c r="G127" s="159" t="s">
        <v>20</v>
      </c>
      <c r="H127" s="159"/>
      <c r="I127" s="159"/>
      <c r="J127" s="159"/>
      <c r="K127" s="159"/>
      <c r="M127" s="159" t="s">
        <v>20</v>
      </c>
      <c r="N127" s="159"/>
      <c r="O127" s="159"/>
      <c r="P127" s="159"/>
      <c r="Q127" s="159"/>
    </row>
    <row r="128" spans="7:17" s="45" customFormat="1" ht="13.8" thickBot="1" x14ac:dyDescent="0.3"/>
    <row r="129" spans="7:17" s="45" customFormat="1" ht="14.4" x14ac:dyDescent="0.25">
      <c r="G129" s="75" t="s">
        <v>132</v>
      </c>
      <c r="H129" s="76" t="s">
        <v>133</v>
      </c>
      <c r="I129" s="76" t="s">
        <v>134</v>
      </c>
      <c r="J129" s="77" t="s">
        <v>135</v>
      </c>
      <c r="L129"/>
      <c r="M129" s="75" t="s">
        <v>132</v>
      </c>
      <c r="N129" s="76" t="s">
        <v>133</v>
      </c>
      <c r="O129" s="76" t="s">
        <v>134</v>
      </c>
      <c r="P129" s="77" t="s">
        <v>135</v>
      </c>
    </row>
    <row r="130" spans="7:17" s="45" customFormat="1" ht="14.4" x14ac:dyDescent="0.25">
      <c r="G130" s="78">
        <v>1</v>
      </c>
      <c r="H130" s="79">
        <v>4.5359999999999999E-7</v>
      </c>
      <c r="I130" s="79">
        <v>6.1407500000000002E-7</v>
      </c>
      <c r="J130" s="80">
        <v>9.9911400000000006E-7</v>
      </c>
      <c r="L130"/>
      <c r="M130" s="78">
        <v>1</v>
      </c>
      <c r="N130" s="79">
        <v>4.3079000000000001E-7</v>
      </c>
      <c r="O130" s="79">
        <v>5.6541699999999996E-7</v>
      </c>
      <c r="P130" s="80">
        <v>9.0248500000000005E-7</v>
      </c>
    </row>
    <row r="131" spans="7:17" s="45" customFormat="1" ht="14.4" x14ac:dyDescent="0.25">
      <c r="G131" s="78">
        <v>2</v>
      </c>
      <c r="H131" s="79">
        <v>4.9315100000000002E-7</v>
      </c>
      <c r="I131" s="79">
        <v>6.7763099999999999E-7</v>
      </c>
      <c r="J131" s="80">
        <v>1.1601699999999999E-6</v>
      </c>
      <c r="L131"/>
      <c r="M131" s="78">
        <v>2</v>
      </c>
      <c r="N131" s="79">
        <v>4.6797999999999999E-7</v>
      </c>
      <c r="O131" s="79">
        <v>6.2366800000000002E-7</v>
      </c>
      <c r="P131" s="80">
        <v>1.04036E-6</v>
      </c>
    </row>
    <row r="132" spans="7:17" s="45" customFormat="1" ht="14.4" x14ac:dyDescent="0.25">
      <c r="G132" s="78">
        <v>5</v>
      </c>
      <c r="H132" s="79">
        <v>5.4978500000000002E-7</v>
      </c>
      <c r="I132" s="79">
        <v>7.8239099999999998E-7</v>
      </c>
      <c r="J132" s="80">
        <v>1.4464499999999999E-6</v>
      </c>
      <c r="L132"/>
      <c r="M132" s="78">
        <v>5</v>
      </c>
      <c r="N132" s="79">
        <v>5.2316100000000001E-7</v>
      </c>
      <c r="O132" s="79">
        <v>7.1985799999999999E-7</v>
      </c>
      <c r="P132" s="80">
        <v>1.2790200000000001E-6</v>
      </c>
    </row>
    <row r="133" spans="7:17" s="45" customFormat="1" ht="14.4" x14ac:dyDescent="0.25">
      <c r="G133" s="78">
        <v>10</v>
      </c>
      <c r="H133" s="79">
        <v>5.9917300000000001E-7</v>
      </c>
      <c r="I133" s="79">
        <v>8.8372700000000001E-7</v>
      </c>
      <c r="J133" s="80">
        <v>1.7411299999999999E-6</v>
      </c>
      <c r="L133"/>
      <c r="M133" s="78">
        <v>10</v>
      </c>
      <c r="N133" s="79">
        <v>5.7205299999999997E-7</v>
      </c>
      <c r="O133" s="79">
        <v>8.1176600000000002E-7</v>
      </c>
      <c r="P133" s="80">
        <v>1.5191800000000001E-6</v>
      </c>
    </row>
    <row r="134" spans="7:17" s="45" customFormat="1" ht="14.4" x14ac:dyDescent="0.25">
      <c r="G134" s="78">
        <v>20</v>
      </c>
      <c r="H134" s="79">
        <v>6.5750300000000003E-7</v>
      </c>
      <c r="I134" s="79">
        <v>1.0104699999999999E-6</v>
      </c>
      <c r="J134" s="80">
        <v>2.1331E-6</v>
      </c>
      <c r="L134"/>
      <c r="M134" s="78">
        <v>20</v>
      </c>
      <c r="N134" s="79">
        <v>6.29528E-7</v>
      </c>
      <c r="O134" s="79">
        <v>9.2457599999999998E-7</v>
      </c>
      <c r="P134" s="80">
        <v>1.8347599999999999E-6</v>
      </c>
    </row>
    <row r="135" spans="7:17" s="45" customFormat="1" ht="14.4" x14ac:dyDescent="0.25">
      <c r="G135" s="78">
        <v>50</v>
      </c>
      <c r="H135" s="79">
        <v>7.5303599999999997E-7</v>
      </c>
      <c r="I135" s="79">
        <v>1.2311299999999999E-6</v>
      </c>
      <c r="J135" s="80">
        <v>2.8666600000000002E-6</v>
      </c>
      <c r="L135"/>
      <c r="M135" s="78">
        <v>50</v>
      </c>
      <c r="N135" s="79">
        <v>7.2421399999999995E-7</v>
      </c>
      <c r="O135" s="79">
        <v>1.1170399999999999E-6</v>
      </c>
      <c r="P135" s="80">
        <v>2.4221200000000002E-6</v>
      </c>
    </row>
    <row r="136" spans="7:17" s="45" customFormat="1" ht="15" thickBot="1" x14ac:dyDescent="0.3">
      <c r="G136" s="81">
        <v>100</v>
      </c>
      <c r="H136" s="82">
        <v>8.4394000000000003E-7</v>
      </c>
      <c r="I136" s="82">
        <v>1.4545199999999999E-6</v>
      </c>
      <c r="J136" s="83">
        <v>3.6590500000000001E-6</v>
      </c>
      <c r="L136"/>
      <c r="M136" s="81">
        <v>100</v>
      </c>
      <c r="N136" s="82">
        <v>8.1447999999999997E-7</v>
      </c>
      <c r="O136" s="82">
        <v>1.3073200000000001E-6</v>
      </c>
      <c r="P136" s="83">
        <v>3.0612999999999998E-6</v>
      </c>
    </row>
    <row r="137" spans="7:17" s="45" customFormat="1" x14ac:dyDescent="0.25"/>
    <row r="138" spans="7:17" s="45" customFormat="1" x14ac:dyDescent="0.25"/>
    <row r="139" spans="7:17" s="45" customFormat="1" x14ac:dyDescent="0.25"/>
    <row r="140" spans="7:17" s="45" customFormat="1" x14ac:dyDescent="0.25">
      <c r="G140" s="159" t="s">
        <v>136</v>
      </c>
      <c r="H140" s="159"/>
      <c r="I140" s="159"/>
      <c r="J140" s="159"/>
      <c r="K140" s="159"/>
      <c r="M140" s="159" t="s">
        <v>136</v>
      </c>
      <c r="N140" s="159"/>
      <c r="O140" s="159"/>
      <c r="P140" s="159"/>
      <c r="Q140" s="159"/>
    </row>
    <row r="141" spans="7:17" ht="13.8" thickBot="1" x14ac:dyDescent="0.3">
      <c r="G141" s="45"/>
      <c r="H141" s="73"/>
      <c r="I141" s="73"/>
      <c r="J141" s="73"/>
      <c r="K141" s="73"/>
    </row>
    <row r="142" spans="7:17" ht="14.4" x14ac:dyDescent="0.25">
      <c r="G142" s="75" t="s">
        <v>126</v>
      </c>
      <c r="H142" s="77" t="s">
        <v>137</v>
      </c>
      <c r="I142" s="73"/>
      <c r="J142" s="73"/>
      <c r="K142" s="73"/>
      <c r="M142" s="75" t="s">
        <v>126</v>
      </c>
      <c r="N142" s="77" t="s">
        <v>137</v>
      </c>
    </row>
    <row r="143" spans="7:17" ht="14.4" x14ac:dyDescent="0.25">
      <c r="G143" s="78" t="s">
        <v>138</v>
      </c>
      <c r="H143" s="84">
        <v>474.43892738619536</v>
      </c>
      <c r="I143" s="73"/>
      <c r="J143" s="73"/>
      <c r="K143" s="73"/>
      <c r="M143" s="78" t="s">
        <v>138</v>
      </c>
      <c r="N143" s="84">
        <v>479.56795425029941</v>
      </c>
    </row>
    <row r="144" spans="7:17" ht="14.4" x14ac:dyDescent="0.25">
      <c r="G144" s="78" t="s">
        <v>134</v>
      </c>
      <c r="H144" s="84">
        <v>729.38189086068019</v>
      </c>
      <c r="I144" s="73"/>
      <c r="J144" s="73"/>
      <c r="K144" s="73"/>
      <c r="M144" s="78" t="s">
        <v>134</v>
      </c>
      <c r="N144" s="84">
        <v>595.32072642424748</v>
      </c>
    </row>
    <row r="145" spans="7:14" ht="15" thickBot="1" x14ac:dyDescent="0.3">
      <c r="G145" s="81" t="s">
        <v>139</v>
      </c>
      <c r="H145" s="85">
        <v>703.71565838210529</v>
      </c>
      <c r="I145" s="73"/>
      <c r="J145" s="73"/>
      <c r="K145" s="73"/>
      <c r="M145" s="81" t="s">
        <v>139</v>
      </c>
      <c r="N145" s="85">
        <v>661.32033337046585</v>
      </c>
    </row>
  </sheetData>
  <mergeCells count="55">
    <mergeCell ref="M1:Q1"/>
    <mergeCell ref="M7:Q7"/>
    <mergeCell ref="M14:Q14"/>
    <mergeCell ref="G32:K32"/>
    <mergeCell ref="G40:K40"/>
    <mergeCell ref="M17:N17"/>
    <mergeCell ref="M25:O25"/>
    <mergeCell ref="M32:Q32"/>
    <mergeCell ref="M15:Q15"/>
    <mergeCell ref="M40:Q40"/>
    <mergeCell ref="G7:K7"/>
    <mergeCell ref="G14:K14"/>
    <mergeCell ref="G1:K1"/>
    <mergeCell ref="A25:C25"/>
    <mergeCell ref="A32:E32"/>
    <mergeCell ref="G15:K15"/>
    <mergeCell ref="G17:H17"/>
    <mergeCell ref="A1:E1"/>
    <mergeCell ref="A7:E7"/>
    <mergeCell ref="A14:E14"/>
    <mergeCell ref="A15:E15"/>
    <mergeCell ref="A17:B17"/>
    <mergeCell ref="G25:I25"/>
    <mergeCell ref="G116:K116"/>
    <mergeCell ref="M117:Q117"/>
    <mergeCell ref="A40:E40"/>
    <mergeCell ref="A41:E41"/>
    <mergeCell ref="M77:Q77"/>
    <mergeCell ref="M83:Q83"/>
    <mergeCell ref="G90:K90"/>
    <mergeCell ref="M90:Q90"/>
    <mergeCell ref="A64:E64"/>
    <mergeCell ref="G64:K64"/>
    <mergeCell ref="M41:Q41"/>
    <mergeCell ref="M51:Q51"/>
    <mergeCell ref="G41:K41"/>
    <mergeCell ref="A51:E51"/>
    <mergeCell ref="G51:K51"/>
    <mergeCell ref="M64:Q64"/>
    <mergeCell ref="G140:K140"/>
    <mergeCell ref="M140:Q140"/>
    <mergeCell ref="G77:K77"/>
    <mergeCell ref="G83:K83"/>
    <mergeCell ref="G101:I101"/>
    <mergeCell ref="G127:K127"/>
    <mergeCell ref="M127:Q127"/>
    <mergeCell ref="G91:K91"/>
    <mergeCell ref="M91:Q91"/>
    <mergeCell ref="M93:N93"/>
    <mergeCell ref="M101:O101"/>
    <mergeCell ref="G93:H93"/>
    <mergeCell ref="G117:K117"/>
    <mergeCell ref="M108:Q108"/>
    <mergeCell ref="M116:Q116"/>
    <mergeCell ref="G108:K108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E47"/>
  <sheetViews>
    <sheetView zoomScale="70" zoomScaleNormal="70" workbookViewId="0">
      <selection activeCell="R47" sqref="R47"/>
    </sheetView>
  </sheetViews>
  <sheetFormatPr defaultRowHeight="13.2" x14ac:dyDescent="0.25"/>
  <cols>
    <col min="1" max="1" width="19.33203125" customWidth="1"/>
    <col min="2" max="2" width="22.6640625" customWidth="1"/>
    <col min="3" max="3" width="16.109375" customWidth="1"/>
    <col min="4" max="4" width="23.44140625" customWidth="1"/>
    <col min="5" max="5" width="18.44140625" bestFit="1" customWidth="1"/>
  </cols>
  <sheetData>
    <row r="1" spans="1:5" x14ac:dyDescent="0.25">
      <c r="A1" s="159" t="s">
        <v>49</v>
      </c>
      <c r="B1" s="159"/>
      <c r="C1" s="159"/>
      <c r="D1" s="159"/>
      <c r="E1" s="159"/>
    </row>
    <row r="2" spans="1:5" x14ac:dyDescent="0.25">
      <c r="A2" s="45" t="s">
        <v>95</v>
      </c>
      <c r="B2" s="45"/>
      <c r="C2" s="45"/>
      <c r="D2" s="45"/>
      <c r="E2" s="45"/>
    </row>
    <row r="3" spans="1:5" x14ac:dyDescent="0.25">
      <c r="A3" s="45" t="s">
        <v>50</v>
      </c>
      <c r="B3" s="45"/>
      <c r="C3" s="45"/>
      <c r="D3" s="45"/>
      <c r="E3" s="45"/>
    </row>
    <row r="4" spans="1:5" x14ac:dyDescent="0.25">
      <c r="A4" s="45" t="s">
        <v>96</v>
      </c>
      <c r="B4" s="45"/>
      <c r="C4" s="45"/>
      <c r="D4" s="45"/>
      <c r="E4" s="45"/>
    </row>
    <row r="5" spans="1:5" x14ac:dyDescent="0.25">
      <c r="A5" s="45"/>
      <c r="B5" s="45"/>
      <c r="C5" s="45"/>
      <c r="D5" s="45"/>
      <c r="E5" s="45"/>
    </row>
    <row r="6" spans="1:5" x14ac:dyDescent="0.25">
      <c r="A6" s="45"/>
      <c r="B6" s="45"/>
      <c r="C6" s="45"/>
      <c r="D6" s="45"/>
      <c r="E6" s="45"/>
    </row>
    <row r="7" spans="1:5" x14ac:dyDescent="0.25">
      <c r="A7" s="161" t="s">
        <v>52</v>
      </c>
      <c r="B7" s="161"/>
      <c r="C7" s="161"/>
      <c r="D7" s="161"/>
      <c r="E7" s="161"/>
    </row>
    <row r="8" spans="1:5" x14ac:dyDescent="0.25">
      <c r="A8" s="45" t="s">
        <v>53</v>
      </c>
      <c r="B8" s="63"/>
      <c r="C8" s="45">
        <v>146.30000000000001</v>
      </c>
      <c r="D8" s="45"/>
      <c r="E8" s="45"/>
    </row>
    <row r="9" spans="1:5" x14ac:dyDescent="0.25">
      <c r="A9" s="45" t="s">
        <v>54</v>
      </c>
      <c r="B9" s="63"/>
      <c r="C9" s="45">
        <v>5</v>
      </c>
      <c r="D9" s="45" t="s">
        <v>141</v>
      </c>
      <c r="E9" s="45"/>
    </row>
    <row r="10" spans="1:5" x14ac:dyDescent="0.25">
      <c r="A10" s="45" t="s">
        <v>48</v>
      </c>
      <c r="B10" s="63"/>
      <c r="C10" s="45">
        <v>12.3</v>
      </c>
      <c r="D10" s="45"/>
      <c r="E10" s="45"/>
    </row>
    <row r="11" spans="1:5" x14ac:dyDescent="0.25">
      <c r="A11" s="45"/>
      <c r="B11" s="45"/>
      <c r="C11" s="45"/>
      <c r="D11" s="45"/>
      <c r="E11" s="45"/>
    </row>
    <row r="12" spans="1:5" x14ac:dyDescent="0.25">
      <c r="A12" s="45"/>
      <c r="B12" s="45"/>
      <c r="C12" s="45"/>
      <c r="D12" s="45"/>
      <c r="E12" s="45"/>
    </row>
    <row r="13" spans="1:5" x14ac:dyDescent="0.25">
      <c r="A13" s="161" t="s">
        <v>72</v>
      </c>
      <c r="B13" s="161"/>
      <c r="C13" s="161"/>
      <c r="D13" s="161"/>
      <c r="E13" s="161"/>
    </row>
    <row r="14" spans="1:5" x14ac:dyDescent="0.25">
      <c r="A14" s="162" t="s">
        <v>73</v>
      </c>
      <c r="B14" s="162"/>
      <c r="C14" s="162"/>
      <c r="D14" s="162"/>
      <c r="E14" s="162"/>
    </row>
    <row r="15" spans="1:5" x14ac:dyDescent="0.25">
      <c r="A15" s="51"/>
      <c r="B15" s="51"/>
      <c r="C15" s="51"/>
      <c r="D15" s="51"/>
      <c r="E15" s="51"/>
    </row>
    <row r="16" spans="1:5" x14ac:dyDescent="0.25">
      <c r="A16" s="163" t="s">
        <v>74</v>
      </c>
      <c r="B16" s="164"/>
      <c r="C16" s="56" t="s">
        <v>55</v>
      </c>
      <c r="D16" s="56"/>
      <c r="E16" s="56"/>
    </row>
    <row r="17" spans="1:5" x14ac:dyDescent="0.25">
      <c r="A17" s="53" t="s">
        <v>71</v>
      </c>
      <c r="B17" s="54" t="s">
        <v>56</v>
      </c>
      <c r="C17" s="53" t="s">
        <v>123</v>
      </c>
      <c r="D17" s="53" t="s">
        <v>89</v>
      </c>
      <c r="E17" s="53" t="s">
        <v>90</v>
      </c>
    </row>
    <row r="18" spans="1:5" x14ac:dyDescent="0.25">
      <c r="A18" s="45">
        <v>150</v>
      </c>
      <c r="B18" s="52">
        <v>2380000</v>
      </c>
      <c r="C18" s="45">
        <v>4.4000000000000004</v>
      </c>
      <c r="D18" s="45" t="s">
        <v>97</v>
      </c>
      <c r="E18" s="45" t="s">
        <v>97</v>
      </c>
    </row>
    <row r="19" spans="1:5" x14ac:dyDescent="0.25">
      <c r="A19" s="45">
        <v>200</v>
      </c>
      <c r="B19" s="52">
        <v>85600</v>
      </c>
      <c r="C19" s="45">
        <v>21.1</v>
      </c>
      <c r="D19" s="45" t="s">
        <v>97</v>
      </c>
      <c r="E19" s="45" t="s">
        <v>97</v>
      </c>
    </row>
    <row r="20" spans="1:5" x14ac:dyDescent="0.25">
      <c r="A20" s="45">
        <v>250</v>
      </c>
      <c r="B20" s="52">
        <v>7000</v>
      </c>
      <c r="C20" s="45">
        <v>37.799999999999997</v>
      </c>
      <c r="D20" s="45" t="s">
        <v>97</v>
      </c>
      <c r="E20" s="45" t="s">
        <v>97</v>
      </c>
    </row>
    <row r="21" spans="1:5" x14ac:dyDescent="0.25">
      <c r="A21" s="45">
        <v>300</v>
      </c>
      <c r="B21" s="52">
        <v>1260</v>
      </c>
      <c r="C21" s="45">
        <v>54.4</v>
      </c>
      <c r="D21" s="45" t="s">
        <v>97</v>
      </c>
      <c r="E21" s="45" t="s">
        <v>97</v>
      </c>
    </row>
    <row r="22" spans="1:5" x14ac:dyDescent="0.25">
      <c r="A22" s="45"/>
      <c r="B22" s="45"/>
      <c r="C22" s="45"/>
      <c r="D22" s="45"/>
      <c r="E22" s="45"/>
    </row>
    <row r="23" spans="1:5" x14ac:dyDescent="0.25">
      <c r="A23" s="45"/>
      <c r="B23" s="45"/>
      <c r="C23" s="45"/>
      <c r="D23" s="45"/>
      <c r="E23" s="45"/>
    </row>
    <row r="24" spans="1:5" x14ac:dyDescent="0.25">
      <c r="A24" s="163" t="s">
        <v>78</v>
      </c>
      <c r="B24" s="163"/>
      <c r="C24" s="163"/>
      <c r="D24" s="45"/>
      <c r="E24" s="45"/>
    </row>
    <row r="25" spans="1:5" x14ac:dyDescent="0.25">
      <c r="A25" s="53"/>
      <c r="B25" s="54" t="s">
        <v>58</v>
      </c>
      <c r="C25" s="53" t="s">
        <v>59</v>
      </c>
      <c r="D25" s="45"/>
      <c r="E25" s="45"/>
    </row>
    <row r="26" spans="1:5" x14ac:dyDescent="0.25">
      <c r="A26" s="45" t="s">
        <v>75</v>
      </c>
      <c r="B26" s="45"/>
      <c r="C26" s="64">
        <v>76</v>
      </c>
      <c r="D26" s="45"/>
      <c r="E26" s="45"/>
    </row>
    <row r="27" spans="1:5" x14ac:dyDescent="0.25">
      <c r="A27" s="45" t="s">
        <v>76</v>
      </c>
      <c r="B27" s="45"/>
      <c r="C27" s="66"/>
      <c r="D27" s="45"/>
      <c r="E27" s="45"/>
    </row>
    <row r="28" spans="1:5" x14ac:dyDescent="0.25">
      <c r="A28" s="45" t="s">
        <v>77</v>
      </c>
      <c r="B28" s="45"/>
      <c r="C28" s="65">
        <v>-28</v>
      </c>
      <c r="D28" s="45"/>
      <c r="E28" s="45"/>
    </row>
    <row r="29" spans="1:5" x14ac:dyDescent="0.25">
      <c r="A29" s="45"/>
      <c r="B29" s="45"/>
      <c r="C29" s="45"/>
      <c r="D29" s="45"/>
      <c r="E29" s="45"/>
    </row>
    <row r="30" spans="1:5" x14ac:dyDescent="0.25">
      <c r="A30" s="45"/>
      <c r="B30" s="45"/>
      <c r="C30" s="45"/>
      <c r="D30" s="45"/>
      <c r="E30" s="45"/>
    </row>
    <row r="31" spans="1:5" x14ac:dyDescent="0.25">
      <c r="A31" s="159" t="s">
        <v>47</v>
      </c>
      <c r="B31" s="159"/>
      <c r="C31" s="159"/>
      <c r="D31" s="159"/>
      <c r="E31" s="159"/>
    </row>
    <row r="32" spans="1:5" x14ac:dyDescent="0.25">
      <c r="A32" s="45" t="s">
        <v>60</v>
      </c>
      <c r="B32" s="45" t="s">
        <v>61</v>
      </c>
      <c r="C32" s="45"/>
      <c r="D32" s="45"/>
      <c r="E32" s="45"/>
    </row>
    <row r="33" spans="1:5" x14ac:dyDescent="0.25">
      <c r="A33" s="45" t="s">
        <v>62</v>
      </c>
      <c r="B33" s="63">
        <v>94.58</v>
      </c>
      <c r="C33" s="50"/>
      <c r="D33" s="45"/>
      <c r="E33" s="45"/>
    </row>
    <row r="34" spans="1:5" x14ac:dyDescent="0.25">
      <c r="A34" s="45" t="s">
        <v>63</v>
      </c>
      <c r="B34" s="63">
        <v>78.3</v>
      </c>
      <c r="C34" s="50"/>
      <c r="D34" s="45"/>
      <c r="E34" s="45"/>
    </row>
    <row r="35" spans="1:5" x14ac:dyDescent="0.25">
      <c r="A35" s="45" t="s">
        <v>64</v>
      </c>
      <c r="B35" s="63">
        <v>53.9</v>
      </c>
      <c r="C35" s="50"/>
      <c r="D35" s="45"/>
      <c r="E35" s="45"/>
    </row>
    <row r="36" spans="1:5" x14ac:dyDescent="0.25">
      <c r="A36" s="45" t="s">
        <v>65</v>
      </c>
      <c r="B36" s="63">
        <v>5.8</v>
      </c>
      <c r="C36" s="50"/>
      <c r="D36" s="45"/>
      <c r="E36" s="45"/>
    </row>
    <row r="37" spans="1:5" x14ac:dyDescent="0.25">
      <c r="A37" s="45"/>
      <c r="B37" s="45"/>
      <c r="C37" s="50"/>
      <c r="D37" s="45"/>
      <c r="E37" s="45"/>
    </row>
    <row r="38" spans="1:5" x14ac:dyDescent="0.25">
      <c r="A38" s="45"/>
      <c r="B38" s="45"/>
      <c r="C38" s="50"/>
      <c r="D38" s="45"/>
      <c r="E38" s="45"/>
    </row>
    <row r="39" spans="1:5" x14ac:dyDescent="0.25">
      <c r="A39" s="159" t="s">
        <v>79</v>
      </c>
      <c r="B39" s="159"/>
      <c r="C39" s="159"/>
      <c r="D39" s="159"/>
      <c r="E39" s="159"/>
    </row>
    <row r="40" spans="1:5" x14ac:dyDescent="0.25">
      <c r="A40" s="160" t="s">
        <v>80</v>
      </c>
      <c r="B40" s="160"/>
      <c r="C40" s="160"/>
      <c r="D40" s="160"/>
      <c r="E40" s="160"/>
    </row>
    <row r="41" spans="1:5" x14ac:dyDescent="0.25">
      <c r="A41" s="45"/>
      <c r="B41" s="45"/>
      <c r="C41" s="45"/>
      <c r="D41" s="45"/>
      <c r="E41" s="45"/>
    </row>
    <row r="42" spans="1:5" x14ac:dyDescent="0.25">
      <c r="A42" s="57" t="s">
        <v>66</v>
      </c>
      <c r="B42" s="57" t="s">
        <v>67</v>
      </c>
      <c r="C42" s="57" t="s">
        <v>68</v>
      </c>
      <c r="D42" s="57" t="s">
        <v>69</v>
      </c>
      <c r="E42" s="57" t="s">
        <v>70</v>
      </c>
    </row>
    <row r="43" spans="1:5" x14ac:dyDescent="0.25">
      <c r="A43" s="57">
        <v>14</v>
      </c>
      <c r="B43" s="57">
        <v>1693090</v>
      </c>
      <c r="C43" s="57">
        <v>2201590</v>
      </c>
      <c r="D43" s="57">
        <v>2584438</v>
      </c>
      <c r="E43" s="57">
        <v>2700424</v>
      </c>
    </row>
    <row r="44" spans="1:5" x14ac:dyDescent="0.25">
      <c r="A44" s="57">
        <v>40</v>
      </c>
      <c r="B44" s="57">
        <v>1085604</v>
      </c>
      <c r="C44" s="57">
        <v>1653439</v>
      </c>
      <c r="D44" s="57">
        <v>2169680</v>
      </c>
      <c r="E44" s="57">
        <v>2342089</v>
      </c>
    </row>
    <row r="45" spans="1:5" x14ac:dyDescent="0.25">
      <c r="A45" s="57">
        <v>70</v>
      </c>
      <c r="B45" s="57">
        <v>247903</v>
      </c>
      <c r="C45" s="57">
        <v>538024</v>
      </c>
      <c r="D45" s="57">
        <v>1006155</v>
      </c>
      <c r="E45" s="57">
        <v>1227174</v>
      </c>
    </row>
    <row r="46" spans="1:5" x14ac:dyDescent="0.25">
      <c r="A46" s="57">
        <v>100</v>
      </c>
      <c r="B46" s="57">
        <v>63874</v>
      </c>
      <c r="C46" s="57">
        <v>138812</v>
      </c>
      <c r="D46" s="57">
        <v>315667</v>
      </c>
      <c r="E46" s="57">
        <v>430394</v>
      </c>
    </row>
    <row r="47" spans="1:5" x14ac:dyDescent="0.25">
      <c r="A47" s="57">
        <v>130</v>
      </c>
      <c r="B47" s="57">
        <v>28408</v>
      </c>
      <c r="C47" s="57">
        <v>49756</v>
      </c>
      <c r="D47" s="57">
        <v>103267</v>
      </c>
      <c r="E47" s="57">
        <v>142537</v>
      </c>
    </row>
  </sheetData>
  <mergeCells count="9">
    <mergeCell ref="A31:E31"/>
    <mergeCell ref="A39:E39"/>
    <mergeCell ref="A40:E40"/>
    <mergeCell ref="A1:E1"/>
    <mergeCell ref="A7:E7"/>
    <mergeCell ref="A13:E13"/>
    <mergeCell ref="A14:E14"/>
    <mergeCell ref="A16:B16"/>
    <mergeCell ref="A24:C24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2:L34"/>
  <sheetViews>
    <sheetView zoomScale="60" zoomScaleNormal="60" workbookViewId="0">
      <selection activeCell="U55" sqref="U55"/>
    </sheetView>
  </sheetViews>
  <sheetFormatPr defaultRowHeight="13.2" x14ac:dyDescent="0.25"/>
  <cols>
    <col min="2" max="2" width="18.6640625" customWidth="1"/>
    <col min="3" max="3" width="16.6640625" customWidth="1"/>
    <col min="4" max="4" width="16.44140625" customWidth="1"/>
    <col min="5" max="5" width="10.33203125" customWidth="1"/>
  </cols>
  <sheetData>
    <row r="2" spans="2:12" ht="12.75" customHeight="1" x14ac:dyDescent="0.25">
      <c r="B2" s="208" t="s">
        <v>21</v>
      </c>
      <c r="C2" s="209"/>
      <c r="D2" s="210"/>
    </row>
    <row r="3" spans="2:12" x14ac:dyDescent="0.25">
      <c r="B3" s="211"/>
      <c r="C3" s="212"/>
      <c r="D3" s="213"/>
      <c r="G3" t="s">
        <v>46</v>
      </c>
    </row>
    <row r="4" spans="2:12" x14ac:dyDescent="0.25">
      <c r="B4" s="7" t="s">
        <v>17</v>
      </c>
      <c r="C4" s="7" t="s">
        <v>18</v>
      </c>
      <c r="D4" s="8" t="s">
        <v>19</v>
      </c>
    </row>
    <row r="5" spans="2:12" x14ac:dyDescent="0.25">
      <c r="B5" s="207">
        <v>14</v>
      </c>
      <c r="C5" s="9">
        <v>25</v>
      </c>
      <c r="D5" s="10">
        <v>1736157.0980189827</v>
      </c>
      <c r="F5" s="17"/>
      <c r="G5" s="44">
        <v>0.1</v>
      </c>
      <c r="H5" s="44">
        <v>0.5</v>
      </c>
      <c r="I5" s="44">
        <v>1</v>
      </c>
      <c r="J5" s="17">
        <v>5</v>
      </c>
      <c r="K5" s="17">
        <v>10</v>
      </c>
      <c r="L5" s="17">
        <v>25</v>
      </c>
    </row>
    <row r="6" spans="2:12" x14ac:dyDescent="0.25">
      <c r="B6" s="207"/>
      <c r="C6" s="9">
        <v>10</v>
      </c>
      <c r="D6" s="10">
        <v>1570093.1252868287</v>
      </c>
      <c r="F6" s="17">
        <v>14</v>
      </c>
      <c r="G6" s="17">
        <v>730015.01113599341</v>
      </c>
      <c r="H6" s="17">
        <v>1007847.8618931707</v>
      </c>
      <c r="I6" s="17">
        <v>1136140.2467768621</v>
      </c>
      <c r="J6" s="17">
        <v>1440538.7909348723</v>
      </c>
      <c r="K6" s="17">
        <v>1570093.1252868287</v>
      </c>
      <c r="L6" s="17">
        <v>1736157.0980189827</v>
      </c>
    </row>
    <row r="7" spans="2:12" x14ac:dyDescent="0.25">
      <c r="B7" s="207"/>
      <c r="C7" s="9">
        <v>5</v>
      </c>
      <c r="D7" s="10">
        <v>1440538.7909348723</v>
      </c>
      <c r="F7" s="17">
        <v>40</v>
      </c>
      <c r="G7" s="17">
        <v>191438.46068158932</v>
      </c>
      <c r="H7" s="17">
        <v>315426.80222238594</v>
      </c>
      <c r="I7" s="17">
        <v>385307.78056762938</v>
      </c>
      <c r="J7" s="17">
        <v>588037.69100579107</v>
      </c>
      <c r="K7" s="17">
        <v>691952.39883599011</v>
      </c>
      <c r="L7" s="17">
        <v>842448.75739744888</v>
      </c>
    </row>
    <row r="8" spans="2:12" x14ac:dyDescent="0.25">
      <c r="B8" s="207"/>
      <c r="C8" s="9">
        <v>1</v>
      </c>
      <c r="D8" s="10">
        <v>1136140.2467768621</v>
      </c>
      <c r="F8" s="17">
        <v>70</v>
      </c>
      <c r="G8" s="17">
        <v>42137.664071624968</v>
      </c>
      <c r="H8" s="17">
        <v>71698.962630407899</v>
      </c>
      <c r="I8" s="17">
        <v>90584.169116638353</v>
      </c>
      <c r="J8" s="17">
        <v>155371.63070565418</v>
      </c>
      <c r="K8" s="17">
        <v>194801.56710990411</v>
      </c>
      <c r="L8" s="17">
        <v>260056.58714158725</v>
      </c>
    </row>
    <row r="9" spans="2:12" x14ac:dyDescent="0.25">
      <c r="B9" s="207"/>
      <c r="C9" s="9">
        <v>0.5</v>
      </c>
      <c r="D9" s="10">
        <v>1007847.8618931707</v>
      </c>
      <c r="F9" s="17">
        <v>100</v>
      </c>
      <c r="G9" s="17">
        <v>14561.308163482767</v>
      </c>
      <c r="H9" s="17">
        <v>22342.383578672747</v>
      </c>
      <c r="I9" s="17">
        <v>27348.283579580668</v>
      </c>
      <c r="J9" s="17">
        <v>45230.483661344486</v>
      </c>
      <c r="K9" s="17">
        <v>56793.494283864165</v>
      </c>
      <c r="L9" s="17">
        <v>77189.68922706593</v>
      </c>
    </row>
    <row r="10" spans="2:12" x14ac:dyDescent="0.25">
      <c r="B10" s="207"/>
      <c r="C10" s="9">
        <v>0.1</v>
      </c>
      <c r="D10" s="10">
        <v>730015.01113599341</v>
      </c>
      <c r="F10" s="17">
        <v>130</v>
      </c>
      <c r="G10" s="17">
        <v>7718.4103294827819</v>
      </c>
      <c r="H10" s="17">
        <v>10513.232438116764</v>
      </c>
      <c r="I10" s="17">
        <v>12246.906823031783</v>
      </c>
      <c r="J10" s="17">
        <v>18272.836203600578</v>
      </c>
      <c r="K10" s="17">
        <v>22124.050190961698</v>
      </c>
      <c r="L10" s="17">
        <v>28942.689018566987</v>
      </c>
    </row>
    <row r="11" spans="2:12" x14ac:dyDescent="0.25">
      <c r="B11" s="207">
        <v>40</v>
      </c>
      <c r="C11" s="9">
        <v>25</v>
      </c>
      <c r="D11" s="10">
        <v>842448.75739744888</v>
      </c>
    </row>
    <row r="12" spans="2:12" x14ac:dyDescent="0.25">
      <c r="B12" s="207"/>
      <c r="C12" s="9">
        <v>10</v>
      </c>
      <c r="D12" s="10">
        <v>691952.39883599011</v>
      </c>
    </row>
    <row r="13" spans="2:12" x14ac:dyDescent="0.25">
      <c r="B13" s="207"/>
      <c r="C13" s="9">
        <v>5</v>
      </c>
      <c r="D13" s="10">
        <v>588037.69100579107</v>
      </c>
    </row>
    <row r="14" spans="2:12" x14ac:dyDescent="0.25">
      <c r="B14" s="207"/>
      <c r="C14" s="9">
        <v>1</v>
      </c>
      <c r="D14" s="10">
        <v>385307.78056762938</v>
      </c>
    </row>
    <row r="15" spans="2:12" x14ac:dyDescent="0.25">
      <c r="B15" s="207"/>
      <c r="C15" s="9">
        <v>0.5</v>
      </c>
      <c r="D15" s="10">
        <v>315426.80222238594</v>
      </c>
    </row>
    <row r="16" spans="2:12" x14ac:dyDescent="0.25">
      <c r="B16" s="207"/>
      <c r="C16" s="9">
        <v>0.1</v>
      </c>
      <c r="D16" s="10">
        <v>191438.46068158932</v>
      </c>
    </row>
    <row r="17" spans="2:4" x14ac:dyDescent="0.25">
      <c r="B17" s="207">
        <v>70</v>
      </c>
      <c r="C17" s="9">
        <v>25</v>
      </c>
      <c r="D17" s="10">
        <v>260056.58714158725</v>
      </c>
    </row>
    <row r="18" spans="2:4" x14ac:dyDescent="0.25">
      <c r="B18" s="207"/>
      <c r="C18" s="9">
        <v>10</v>
      </c>
      <c r="D18" s="10">
        <v>194801.56710990411</v>
      </c>
    </row>
    <row r="19" spans="2:4" x14ac:dyDescent="0.25">
      <c r="B19" s="207"/>
      <c r="C19" s="9">
        <v>5</v>
      </c>
      <c r="D19" s="10">
        <v>155371.63070565418</v>
      </c>
    </row>
    <row r="20" spans="2:4" x14ac:dyDescent="0.25">
      <c r="B20" s="207"/>
      <c r="C20" s="9">
        <v>1</v>
      </c>
      <c r="D20" s="10">
        <v>90584.169116638353</v>
      </c>
    </row>
    <row r="21" spans="2:4" x14ac:dyDescent="0.25">
      <c r="B21" s="207"/>
      <c r="C21" s="9">
        <v>0.5</v>
      </c>
      <c r="D21" s="10">
        <v>71698.962630407899</v>
      </c>
    </row>
    <row r="22" spans="2:4" x14ac:dyDescent="0.25">
      <c r="B22" s="207"/>
      <c r="C22" s="9">
        <v>0.1</v>
      </c>
      <c r="D22" s="10">
        <v>42137.664071624968</v>
      </c>
    </row>
    <row r="23" spans="2:4" x14ac:dyDescent="0.25">
      <c r="B23" s="207">
        <v>100</v>
      </c>
      <c r="C23" s="9">
        <v>25</v>
      </c>
      <c r="D23" s="10">
        <v>77189.68922706593</v>
      </c>
    </row>
    <row r="24" spans="2:4" x14ac:dyDescent="0.25">
      <c r="B24" s="207"/>
      <c r="C24" s="9">
        <v>10</v>
      </c>
      <c r="D24" s="10">
        <v>56793.494283864165</v>
      </c>
    </row>
    <row r="25" spans="2:4" x14ac:dyDescent="0.25">
      <c r="B25" s="207"/>
      <c r="C25" s="9">
        <v>5</v>
      </c>
      <c r="D25" s="10">
        <v>45230.483661344486</v>
      </c>
    </row>
    <row r="26" spans="2:4" x14ac:dyDescent="0.25">
      <c r="B26" s="207"/>
      <c r="C26" s="9">
        <v>1</v>
      </c>
      <c r="D26" s="10">
        <v>27348.283579580668</v>
      </c>
    </row>
    <row r="27" spans="2:4" x14ac:dyDescent="0.25">
      <c r="B27" s="207"/>
      <c r="C27" s="9">
        <v>0.5</v>
      </c>
      <c r="D27" s="10">
        <v>22342.383578672747</v>
      </c>
    </row>
    <row r="28" spans="2:4" x14ac:dyDescent="0.25">
      <c r="B28" s="207"/>
      <c r="C28" s="9">
        <v>0.1</v>
      </c>
      <c r="D28" s="10">
        <v>14561.308163482767</v>
      </c>
    </row>
    <row r="29" spans="2:4" x14ac:dyDescent="0.25">
      <c r="B29" s="207">
        <v>130</v>
      </c>
      <c r="C29" s="9">
        <v>25</v>
      </c>
      <c r="D29" s="10">
        <v>28942.689018566987</v>
      </c>
    </row>
    <row r="30" spans="2:4" x14ac:dyDescent="0.25">
      <c r="B30" s="207"/>
      <c r="C30" s="9">
        <v>10</v>
      </c>
      <c r="D30" s="10">
        <v>22124.050190961698</v>
      </c>
    </row>
    <row r="31" spans="2:4" x14ac:dyDescent="0.25">
      <c r="B31" s="207"/>
      <c r="C31" s="9">
        <v>5</v>
      </c>
      <c r="D31" s="10">
        <v>18272.836203600578</v>
      </c>
    </row>
    <row r="32" spans="2:4" x14ac:dyDescent="0.25">
      <c r="B32" s="207"/>
      <c r="C32" s="9">
        <v>1</v>
      </c>
      <c r="D32" s="10">
        <v>12246.906823031783</v>
      </c>
    </row>
    <row r="33" spans="2:4" x14ac:dyDescent="0.25">
      <c r="B33" s="207"/>
      <c r="C33" s="9">
        <v>0.5</v>
      </c>
      <c r="D33" s="10">
        <v>10513.232438116764</v>
      </c>
    </row>
    <row r="34" spans="2:4" x14ac:dyDescent="0.25">
      <c r="B34" s="207"/>
      <c r="C34" s="9">
        <v>0.1</v>
      </c>
      <c r="D34" s="10">
        <v>7718.4103294827819</v>
      </c>
    </row>
  </sheetData>
  <mergeCells count="6">
    <mergeCell ref="B23:B28"/>
    <mergeCell ref="B29:B34"/>
    <mergeCell ref="B2:D3"/>
    <mergeCell ref="B5:B10"/>
    <mergeCell ref="B11:B16"/>
    <mergeCell ref="B17:B22"/>
  </mergeCells>
  <phoneticPr fontId="2" type="noConversion"/>
  <pageMargins left="0.75" right="0.75" top="1" bottom="1" header="0.5" footer="0.5"/>
  <pageSetup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2:I12"/>
  <sheetViews>
    <sheetView zoomScaleNormal="100" workbookViewId="0">
      <selection activeCell="L26" sqref="L26"/>
    </sheetView>
  </sheetViews>
  <sheetFormatPr defaultColWidth="8.6640625" defaultRowHeight="13.2" x14ac:dyDescent="0.25"/>
  <cols>
    <col min="1" max="1" width="25.109375" style="25" customWidth="1"/>
    <col min="2" max="2" width="18.6640625" style="25" bestFit="1" customWidth="1"/>
    <col min="3" max="3" width="15.6640625" style="25" bestFit="1" customWidth="1"/>
    <col min="4" max="4" width="17.33203125" style="25" customWidth="1"/>
    <col min="5" max="5" width="7.6640625" style="25" bestFit="1" customWidth="1"/>
    <col min="6" max="6" width="16.6640625" style="25" bestFit="1" customWidth="1"/>
    <col min="7" max="7" width="12.44140625" style="25" bestFit="1" customWidth="1"/>
    <col min="8" max="9" width="8.6640625" style="25"/>
    <col min="10" max="16384" width="8.6640625" style="24"/>
  </cols>
  <sheetData>
    <row r="2" spans="1:4" x14ac:dyDescent="0.25">
      <c r="A2" s="46" t="s">
        <v>119</v>
      </c>
      <c r="B2" s="46"/>
    </row>
    <row r="3" spans="1:4" ht="13.8" thickBot="1" x14ac:dyDescent="0.3"/>
    <row r="4" spans="1:4" ht="15.6" thickBot="1" x14ac:dyDescent="0.3">
      <c r="A4" s="27"/>
      <c r="B4" s="214" t="s">
        <v>33</v>
      </c>
      <c r="C4" s="215"/>
      <c r="D4" s="216"/>
    </row>
    <row r="5" spans="1:4" ht="15.6" thickBot="1" x14ac:dyDescent="0.3">
      <c r="A5" s="27"/>
      <c r="B5" s="47" t="s">
        <v>31</v>
      </c>
      <c r="C5" s="48"/>
      <c r="D5" s="49"/>
    </row>
    <row r="6" spans="1:4" ht="15.6" thickBot="1" x14ac:dyDescent="0.3">
      <c r="A6" s="27" t="s">
        <v>27</v>
      </c>
      <c r="B6" s="28" t="s">
        <v>44</v>
      </c>
      <c r="C6" s="29" t="s">
        <v>45</v>
      </c>
      <c r="D6" s="30" t="s">
        <v>38</v>
      </c>
    </row>
    <row r="7" spans="1:4" ht="15" x14ac:dyDescent="0.25">
      <c r="A7" s="31">
        <v>4</v>
      </c>
      <c r="B7" s="28" t="s">
        <v>36</v>
      </c>
      <c r="C7" s="32" t="s">
        <v>37</v>
      </c>
      <c r="D7" s="33" t="s">
        <v>36</v>
      </c>
    </row>
    <row r="8" spans="1:4" ht="15" x14ac:dyDescent="0.25">
      <c r="A8" s="34">
        <v>1</v>
      </c>
      <c r="B8" s="25">
        <v>100</v>
      </c>
      <c r="C8" s="25">
        <v>100</v>
      </c>
      <c r="D8" s="35">
        <f>AVERAGE(B8:C8)</f>
        <v>100</v>
      </c>
    </row>
    <row r="9" spans="1:4" ht="15" x14ac:dyDescent="0.25">
      <c r="A9" s="34">
        <v>0.75</v>
      </c>
      <c r="B9" s="25">
        <v>55</v>
      </c>
      <c r="C9" s="25">
        <v>90</v>
      </c>
      <c r="D9" s="35">
        <f>AVERAGE(B9:C9)</f>
        <v>72.5</v>
      </c>
    </row>
    <row r="10" spans="1:4" ht="15" x14ac:dyDescent="0.25">
      <c r="A10" s="34" t="s">
        <v>28</v>
      </c>
      <c r="B10" s="25">
        <v>25</v>
      </c>
      <c r="C10" s="25">
        <v>60</v>
      </c>
      <c r="D10" s="35">
        <f>AVERAGE(B10:C10)</f>
        <v>42.5</v>
      </c>
    </row>
    <row r="11" spans="1:4" ht="15" x14ac:dyDescent="0.25">
      <c r="A11" s="34" t="s">
        <v>29</v>
      </c>
      <c r="B11" s="25">
        <v>5</v>
      </c>
      <c r="C11" s="25">
        <v>25</v>
      </c>
      <c r="D11" s="35">
        <f>AVERAGE(B11:C11)</f>
        <v>15</v>
      </c>
    </row>
    <row r="12" spans="1:4" ht="15.6" thickBot="1" x14ac:dyDescent="0.3">
      <c r="A12" s="36" t="s">
        <v>30</v>
      </c>
      <c r="B12" s="42">
        <v>3</v>
      </c>
      <c r="C12" s="37">
        <v>12</v>
      </c>
      <c r="D12" s="38">
        <f>AVERAGE(B12:C12)</f>
        <v>7.5</v>
      </c>
    </row>
  </sheetData>
  <mergeCells count="1">
    <mergeCell ref="B4:D4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2:D12"/>
  <sheetViews>
    <sheetView zoomScaleNormal="100" zoomScalePageLayoutView="85" workbookViewId="0">
      <selection activeCell="M17" sqref="M17"/>
    </sheetView>
  </sheetViews>
  <sheetFormatPr defaultColWidth="9.33203125" defaultRowHeight="13.2" x14ac:dyDescent="0.25"/>
  <cols>
    <col min="1" max="1" width="15.6640625" style="23" bestFit="1" customWidth="1"/>
    <col min="2" max="2" width="7" style="23" bestFit="1" customWidth="1"/>
    <col min="3" max="3" width="7.6640625" style="23" bestFit="1" customWidth="1"/>
    <col min="4" max="4" width="16.44140625" style="23" bestFit="1" customWidth="1"/>
    <col min="5" max="5" width="9.6640625" style="23" bestFit="1" customWidth="1"/>
    <col min="6" max="16384" width="9.33203125" style="23"/>
  </cols>
  <sheetData>
    <row r="2" spans="1:4" x14ac:dyDescent="0.25">
      <c r="A2" s="46" t="s">
        <v>118</v>
      </c>
      <c r="B2" s="25"/>
      <c r="C2" s="25"/>
      <c r="D2" s="25"/>
    </row>
    <row r="3" spans="1:4" ht="13.8" thickBot="1" x14ac:dyDescent="0.3"/>
    <row r="4" spans="1:4" ht="15.6" thickBot="1" x14ac:dyDescent="0.3">
      <c r="A4" s="27"/>
      <c r="B4" s="214" t="s">
        <v>33</v>
      </c>
      <c r="C4" s="215"/>
      <c r="D4" s="216"/>
    </row>
    <row r="5" spans="1:4" ht="15.6" thickBot="1" x14ac:dyDescent="0.3">
      <c r="A5" s="27"/>
      <c r="B5" s="47" t="s">
        <v>32</v>
      </c>
      <c r="C5" s="48"/>
      <c r="D5" s="49"/>
    </row>
    <row r="6" spans="1:4" ht="15.6" thickBot="1" x14ac:dyDescent="0.3">
      <c r="A6" s="27" t="s">
        <v>27</v>
      </c>
      <c r="B6" s="28" t="s">
        <v>35</v>
      </c>
      <c r="C6" s="29" t="s">
        <v>34</v>
      </c>
      <c r="D6" s="30" t="s">
        <v>38</v>
      </c>
    </row>
    <row r="7" spans="1:4" ht="15" x14ac:dyDescent="0.25">
      <c r="A7" s="31">
        <v>4</v>
      </c>
      <c r="B7" s="39">
        <v>100</v>
      </c>
      <c r="C7" s="32">
        <v>100</v>
      </c>
      <c r="D7" s="33">
        <f t="shared" ref="D7:D12" si="0">AVERAGE(B7:C7)</f>
        <v>100</v>
      </c>
    </row>
    <row r="8" spans="1:4" ht="15" x14ac:dyDescent="0.25">
      <c r="A8" s="34">
        <v>1</v>
      </c>
      <c r="B8" s="40">
        <v>100</v>
      </c>
      <c r="C8" s="25">
        <v>100</v>
      </c>
      <c r="D8" s="35">
        <f t="shared" si="0"/>
        <v>100</v>
      </c>
    </row>
    <row r="9" spans="1:4" ht="15" x14ac:dyDescent="0.25">
      <c r="A9" s="34">
        <v>0.75</v>
      </c>
      <c r="B9" s="40">
        <v>60</v>
      </c>
      <c r="C9" s="25">
        <v>100</v>
      </c>
      <c r="D9" s="35">
        <f t="shared" si="0"/>
        <v>80</v>
      </c>
    </row>
    <row r="10" spans="1:4" ht="15" x14ac:dyDescent="0.25">
      <c r="A10" s="34" t="s">
        <v>28</v>
      </c>
      <c r="B10" s="40">
        <v>30</v>
      </c>
      <c r="C10" s="25">
        <v>100</v>
      </c>
      <c r="D10" s="35">
        <f t="shared" si="0"/>
        <v>65</v>
      </c>
    </row>
    <row r="11" spans="1:4" ht="15" x14ac:dyDescent="0.25">
      <c r="A11" s="34" t="s">
        <v>29</v>
      </c>
      <c r="B11" s="40">
        <v>5</v>
      </c>
      <c r="C11" s="25">
        <v>35</v>
      </c>
      <c r="D11" s="35">
        <f t="shared" si="0"/>
        <v>20</v>
      </c>
    </row>
    <row r="12" spans="1:4" ht="15.6" thickBot="1" x14ac:dyDescent="0.3">
      <c r="A12" s="36" t="s">
        <v>30</v>
      </c>
      <c r="B12" s="41">
        <v>0</v>
      </c>
      <c r="C12" s="37">
        <v>5</v>
      </c>
      <c r="D12" s="38">
        <f t="shared" si="0"/>
        <v>2.5</v>
      </c>
    </row>
  </sheetData>
  <mergeCells count="1">
    <mergeCell ref="B4:D4"/>
  </mergeCells>
  <pageMargins left="0.7" right="0.7" top="0.75" bottom="0.75" header="0.3" footer="0.3"/>
  <pageSetup paperSize="9" orientation="portrait" horizontalDpi="4294967295" verticalDpi="4294967295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2:B14"/>
  <sheetViews>
    <sheetView workbookViewId="0">
      <selection activeCell="M52" sqref="M52"/>
    </sheetView>
  </sheetViews>
  <sheetFormatPr defaultRowHeight="13.2" x14ac:dyDescent="0.25"/>
  <cols>
    <col min="1" max="1" width="24.5546875" customWidth="1"/>
    <col min="2" max="2" width="20.33203125" customWidth="1"/>
    <col min="5" max="5" width="11.6640625" bestFit="1" customWidth="1"/>
  </cols>
  <sheetData>
    <row r="2" spans="1:2" x14ac:dyDescent="0.25">
      <c r="A2" s="23" t="s">
        <v>120</v>
      </c>
    </row>
    <row r="3" spans="1:2" x14ac:dyDescent="0.25">
      <c r="A3" s="26" t="s">
        <v>43</v>
      </c>
      <c r="B3" s="43">
        <v>135000</v>
      </c>
    </row>
    <row r="5" spans="1:2" ht="13.8" thickBot="1" x14ac:dyDescent="0.3"/>
    <row r="6" spans="1:2" ht="15.6" thickBot="1" x14ac:dyDescent="0.3">
      <c r="A6" s="31"/>
      <c r="B6" s="31" t="s">
        <v>33</v>
      </c>
    </row>
    <row r="7" spans="1:2" ht="15.6" thickBot="1" x14ac:dyDescent="0.3">
      <c r="A7" s="31" t="s">
        <v>27</v>
      </c>
      <c r="B7" s="30" t="s">
        <v>38</v>
      </c>
    </row>
    <row r="8" spans="1:2" ht="15" x14ac:dyDescent="0.25">
      <c r="A8" s="31">
        <v>1</v>
      </c>
      <c r="B8" s="31">
        <v>100</v>
      </c>
    </row>
    <row r="9" spans="1:2" ht="15" x14ac:dyDescent="0.25">
      <c r="A9" s="34">
        <v>0.75</v>
      </c>
      <c r="B9" s="34">
        <v>97.5</v>
      </c>
    </row>
    <row r="10" spans="1:2" ht="15" x14ac:dyDescent="0.25">
      <c r="A10" s="34">
        <v>0.5</v>
      </c>
      <c r="B10" s="34">
        <v>92</v>
      </c>
    </row>
    <row r="11" spans="1:2" ht="15" x14ac:dyDescent="0.25">
      <c r="A11" s="34" t="s">
        <v>42</v>
      </c>
      <c r="B11" s="34">
        <v>75</v>
      </c>
    </row>
    <row r="12" spans="1:2" ht="15" x14ac:dyDescent="0.25">
      <c r="A12" s="34" t="s">
        <v>39</v>
      </c>
      <c r="B12" s="34">
        <v>20</v>
      </c>
    </row>
    <row r="13" spans="1:2" ht="15" x14ac:dyDescent="0.25">
      <c r="A13" s="34" t="s">
        <v>40</v>
      </c>
      <c r="B13" s="34">
        <v>7</v>
      </c>
    </row>
    <row r="14" spans="1:2" ht="15.6" thickBot="1" x14ac:dyDescent="0.3">
      <c r="A14" s="36" t="s">
        <v>41</v>
      </c>
      <c r="B14" s="36">
        <v>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E30"/>
  <sheetViews>
    <sheetView workbookViewId="0">
      <selection activeCell="H16" sqref="H16"/>
    </sheetView>
  </sheetViews>
  <sheetFormatPr defaultColWidth="9.33203125" defaultRowHeight="13.2" x14ac:dyDescent="0.25"/>
  <cols>
    <col min="1" max="1" width="5.6640625" style="2" customWidth="1"/>
    <col min="2" max="2" width="16.33203125" style="2" customWidth="1"/>
    <col min="3" max="3" width="9.33203125" style="2"/>
    <col min="4" max="4" width="16.33203125" style="2" customWidth="1"/>
    <col min="5" max="5" width="17.33203125" style="2" customWidth="1"/>
    <col min="6" max="16384" width="9.33203125" style="2"/>
  </cols>
  <sheetData>
    <row r="2" spans="2:5" x14ac:dyDescent="0.25">
      <c r="B2" s="72" t="s">
        <v>124</v>
      </c>
    </row>
    <row r="3" spans="2:5" x14ac:dyDescent="0.25">
      <c r="B3" s="156" t="s">
        <v>0</v>
      </c>
      <c r="C3" s="156" t="s">
        <v>1</v>
      </c>
      <c r="D3" s="154" t="s">
        <v>9</v>
      </c>
      <c r="E3" s="154" t="s">
        <v>10</v>
      </c>
    </row>
    <row r="4" spans="2:5" x14ac:dyDescent="0.25">
      <c r="B4" s="156"/>
      <c r="C4" s="156"/>
      <c r="D4" s="155"/>
      <c r="E4" s="155"/>
    </row>
    <row r="5" spans="2:5" x14ac:dyDescent="0.25">
      <c r="B5" s="152" t="s">
        <v>2</v>
      </c>
      <c r="C5" s="1">
        <v>40</v>
      </c>
      <c r="D5" s="1">
        <v>4</v>
      </c>
      <c r="E5" s="1">
        <v>3</v>
      </c>
    </row>
    <row r="6" spans="2:5" x14ac:dyDescent="0.25">
      <c r="B6" s="152"/>
      <c r="C6" s="1">
        <v>55</v>
      </c>
      <c r="D6" s="1">
        <v>11</v>
      </c>
      <c r="E6" s="1">
        <v>10</v>
      </c>
    </row>
    <row r="7" spans="2:5" x14ac:dyDescent="0.25">
      <c r="B7" s="152"/>
      <c r="C7" s="1">
        <v>77</v>
      </c>
      <c r="D7" s="1">
        <v>41</v>
      </c>
      <c r="E7" s="1">
        <v>34</v>
      </c>
    </row>
    <row r="8" spans="2:5" x14ac:dyDescent="0.25">
      <c r="B8" s="152"/>
      <c r="C8" s="1">
        <v>90</v>
      </c>
      <c r="D8" s="1">
        <v>88</v>
      </c>
      <c r="E8" s="1">
        <v>74</v>
      </c>
    </row>
    <row r="9" spans="2:5" x14ac:dyDescent="0.25">
      <c r="B9" s="1" t="s">
        <v>3</v>
      </c>
      <c r="C9" s="1" t="s">
        <v>4</v>
      </c>
      <c r="D9" s="1">
        <v>130.6</v>
      </c>
      <c r="E9" s="1">
        <v>129.4</v>
      </c>
    </row>
    <row r="10" spans="2:5" ht="26.4" x14ac:dyDescent="0.25">
      <c r="B10" s="3" t="s">
        <v>8</v>
      </c>
      <c r="C10" s="11">
        <v>140</v>
      </c>
      <c r="D10" s="11">
        <v>7160</v>
      </c>
      <c r="E10" s="11">
        <v>5930</v>
      </c>
    </row>
    <row r="11" spans="2:5" ht="26.4" x14ac:dyDescent="0.25">
      <c r="B11" s="3" t="s">
        <v>6</v>
      </c>
      <c r="C11" s="11">
        <v>275</v>
      </c>
      <c r="D11" s="11">
        <v>714</v>
      </c>
      <c r="E11" s="11">
        <v>675</v>
      </c>
    </row>
    <row r="12" spans="2:5" x14ac:dyDescent="0.25">
      <c r="B12" s="1" t="s">
        <v>7</v>
      </c>
      <c r="C12" s="1">
        <v>77</v>
      </c>
      <c r="D12" s="1">
        <v>1.0329999999999999</v>
      </c>
      <c r="E12" s="1">
        <v>1.042</v>
      </c>
    </row>
    <row r="13" spans="2:5" x14ac:dyDescent="0.25">
      <c r="B13" s="153" t="s">
        <v>5</v>
      </c>
      <c r="C13" s="1">
        <v>150</v>
      </c>
      <c r="D13" s="4">
        <v>314000</v>
      </c>
      <c r="E13" s="4">
        <v>265000</v>
      </c>
    </row>
    <row r="14" spans="2:5" x14ac:dyDescent="0.25">
      <c r="B14" s="153"/>
      <c r="C14" s="1">
        <v>200</v>
      </c>
      <c r="D14" s="4">
        <v>13240</v>
      </c>
      <c r="E14" s="4">
        <v>11800</v>
      </c>
    </row>
    <row r="15" spans="2:5" x14ac:dyDescent="0.25">
      <c r="B15" s="153"/>
      <c r="C15" s="1">
        <v>250</v>
      </c>
      <c r="D15" s="4">
        <v>1445</v>
      </c>
      <c r="E15" s="4">
        <v>1390</v>
      </c>
    </row>
    <row r="16" spans="2:5" x14ac:dyDescent="0.25">
      <c r="B16" s="153"/>
      <c r="C16" s="1">
        <v>300</v>
      </c>
      <c r="D16" s="4">
        <v>314</v>
      </c>
      <c r="E16" s="4">
        <v>302</v>
      </c>
    </row>
    <row r="17" spans="2:5" ht="5.25" customHeight="1" x14ac:dyDescent="0.25"/>
    <row r="18" spans="2:5" ht="26.4" x14ac:dyDescent="0.25">
      <c r="B18" s="5" t="s">
        <v>0</v>
      </c>
      <c r="C18" s="5" t="s">
        <v>1</v>
      </c>
      <c r="D18" s="6" t="s">
        <v>11</v>
      </c>
      <c r="E18" s="6" t="s">
        <v>12</v>
      </c>
    </row>
    <row r="19" spans="2:5" x14ac:dyDescent="0.25">
      <c r="B19" s="152" t="s">
        <v>2</v>
      </c>
      <c r="C19" s="1">
        <v>40</v>
      </c>
      <c r="D19" s="1">
        <v>3</v>
      </c>
      <c r="E19" s="1">
        <v>3</v>
      </c>
    </row>
    <row r="20" spans="2:5" x14ac:dyDescent="0.25">
      <c r="B20" s="152"/>
      <c r="C20" s="1">
        <v>55</v>
      </c>
      <c r="D20" s="1">
        <v>9</v>
      </c>
      <c r="E20" s="1">
        <v>8</v>
      </c>
    </row>
    <row r="21" spans="2:5" x14ac:dyDescent="0.25">
      <c r="B21" s="152"/>
      <c r="C21" s="1">
        <v>77</v>
      </c>
      <c r="D21" s="1">
        <v>32</v>
      </c>
      <c r="E21" s="1">
        <v>28</v>
      </c>
    </row>
    <row r="22" spans="2:5" x14ac:dyDescent="0.25">
      <c r="B22" s="152"/>
      <c r="C22" s="1">
        <v>90</v>
      </c>
      <c r="D22" s="1">
        <v>54</v>
      </c>
      <c r="E22" s="1">
        <v>52</v>
      </c>
    </row>
    <row r="23" spans="2:5" x14ac:dyDescent="0.25">
      <c r="B23" s="1" t="s">
        <v>3</v>
      </c>
      <c r="C23" s="1" t="s">
        <v>4</v>
      </c>
      <c r="D23" s="1">
        <v>151.30000000000001</v>
      </c>
      <c r="E23" s="1">
        <v>150.6</v>
      </c>
    </row>
    <row r="24" spans="2:5" ht="26.4" x14ac:dyDescent="0.25">
      <c r="B24" s="3" t="s">
        <v>8</v>
      </c>
      <c r="C24" s="11">
        <v>140</v>
      </c>
      <c r="D24" s="12">
        <v>61290</v>
      </c>
      <c r="E24" s="12">
        <v>52540</v>
      </c>
    </row>
    <row r="25" spans="2:5" ht="26.4" x14ac:dyDescent="0.25">
      <c r="B25" s="3" t="s">
        <v>6</v>
      </c>
      <c r="C25" s="11">
        <v>275</v>
      </c>
      <c r="D25" s="11">
        <v>3180</v>
      </c>
      <c r="E25" s="11">
        <v>2308</v>
      </c>
    </row>
    <row r="26" spans="2:5" x14ac:dyDescent="0.25">
      <c r="B26" s="1" t="s">
        <v>7</v>
      </c>
      <c r="C26" s="1">
        <v>77</v>
      </c>
      <c r="D26" s="1">
        <v>1.038</v>
      </c>
      <c r="E26" s="1">
        <v>1.0369999999999999</v>
      </c>
    </row>
    <row r="27" spans="2:5" x14ac:dyDescent="0.25">
      <c r="B27" s="153" t="s">
        <v>5</v>
      </c>
      <c r="C27" s="1">
        <v>150</v>
      </c>
      <c r="D27" s="4">
        <v>2380000</v>
      </c>
      <c r="E27" s="4">
        <v>2480000</v>
      </c>
    </row>
    <row r="28" spans="2:5" x14ac:dyDescent="0.25">
      <c r="B28" s="153"/>
      <c r="C28" s="1">
        <v>200</v>
      </c>
      <c r="D28" s="4">
        <v>85600</v>
      </c>
      <c r="E28" s="4">
        <v>64500</v>
      </c>
    </row>
    <row r="29" spans="2:5" x14ac:dyDescent="0.25">
      <c r="B29" s="153"/>
      <c r="C29" s="1">
        <v>250</v>
      </c>
      <c r="D29" s="1">
        <v>7000</v>
      </c>
      <c r="E29" s="1">
        <v>5360</v>
      </c>
    </row>
    <row r="30" spans="2:5" x14ac:dyDescent="0.25">
      <c r="B30" s="153"/>
      <c r="C30" s="1">
        <v>300</v>
      </c>
      <c r="D30" s="1">
        <v>1260</v>
      </c>
      <c r="E30" s="1">
        <v>975</v>
      </c>
    </row>
  </sheetData>
  <mergeCells count="8">
    <mergeCell ref="B19:B22"/>
    <mergeCell ref="B27:B30"/>
    <mergeCell ref="D3:D4"/>
    <mergeCell ref="E3:E4"/>
    <mergeCell ref="B3:B4"/>
    <mergeCell ref="C3:C4"/>
    <mergeCell ref="B5:B8"/>
    <mergeCell ref="B13:B16"/>
  </mergeCells>
  <phoneticPr fontId="2" type="noConversion"/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D21"/>
  <sheetViews>
    <sheetView workbookViewId="0">
      <selection activeCell="G26" sqref="G26"/>
    </sheetView>
  </sheetViews>
  <sheetFormatPr defaultRowHeight="13.2" x14ac:dyDescent="0.25"/>
  <cols>
    <col min="2" max="2" width="28.5546875" customWidth="1"/>
    <col min="3" max="3" width="10.6640625" customWidth="1"/>
    <col min="4" max="4" width="17.6640625" customWidth="1"/>
  </cols>
  <sheetData>
    <row r="2" spans="2:4" x14ac:dyDescent="0.25">
      <c r="B2" s="72" t="s">
        <v>124</v>
      </c>
    </row>
    <row r="3" spans="2:4" x14ac:dyDescent="0.25">
      <c r="B3" s="15" t="s">
        <v>9</v>
      </c>
      <c r="C3" s="16"/>
      <c r="D3" s="16"/>
    </row>
    <row r="4" spans="2:4" ht="12.75" customHeight="1" x14ac:dyDescent="0.25">
      <c r="B4" s="3" t="s">
        <v>13</v>
      </c>
      <c r="C4" s="157" t="s">
        <v>14</v>
      </c>
      <c r="D4" s="158"/>
    </row>
    <row r="5" spans="2:4" ht="12.75" customHeight="1" x14ac:dyDescent="0.25">
      <c r="B5" s="3"/>
      <c r="C5" s="3" t="s">
        <v>15</v>
      </c>
      <c r="D5" s="3" t="s">
        <v>16</v>
      </c>
    </row>
    <row r="6" spans="2:4" x14ac:dyDescent="0.25">
      <c r="B6" s="3">
        <v>50</v>
      </c>
      <c r="C6" s="13">
        <v>17600000</v>
      </c>
      <c r="D6" s="3">
        <v>47.3</v>
      </c>
    </row>
    <row r="7" spans="2:4" x14ac:dyDescent="0.25">
      <c r="B7" s="3">
        <v>71.599999999999994</v>
      </c>
      <c r="C7" s="13">
        <v>2506000</v>
      </c>
      <c r="D7" s="3">
        <v>59.9</v>
      </c>
    </row>
    <row r="8" spans="2:4" x14ac:dyDescent="0.25">
      <c r="B8" s="3">
        <v>93.2</v>
      </c>
      <c r="C8" s="13">
        <v>300700</v>
      </c>
      <c r="D8" s="3">
        <v>69.900000000000006</v>
      </c>
    </row>
    <row r="9" spans="2:4" x14ac:dyDescent="0.25">
      <c r="B9" s="3">
        <v>114.8</v>
      </c>
      <c r="C9" s="13">
        <v>4095.7</v>
      </c>
      <c r="D9" s="3">
        <v>80.8</v>
      </c>
    </row>
    <row r="10" spans="2:4" x14ac:dyDescent="0.25">
      <c r="B10" s="3">
        <v>136.4</v>
      </c>
      <c r="C10" s="13">
        <v>581</v>
      </c>
      <c r="D10" s="3">
        <v>86.3</v>
      </c>
    </row>
    <row r="11" spans="2:4" ht="5.25" customHeight="1" x14ac:dyDescent="0.25"/>
    <row r="12" spans="2:4" ht="12.75" customHeight="1" x14ac:dyDescent="0.25">
      <c r="B12" s="15" t="s">
        <v>11</v>
      </c>
      <c r="C12" s="16"/>
      <c r="D12" s="16"/>
    </row>
    <row r="13" spans="2:4" ht="12.75" customHeight="1" x14ac:dyDescent="0.25">
      <c r="B13" s="3" t="s">
        <v>13</v>
      </c>
      <c r="C13" s="157" t="s">
        <v>14</v>
      </c>
      <c r="D13" s="158"/>
    </row>
    <row r="14" spans="2:4" ht="12.75" customHeight="1" x14ac:dyDescent="0.25">
      <c r="B14" s="3"/>
      <c r="C14" s="3" t="s">
        <v>15</v>
      </c>
      <c r="D14" s="3" t="s">
        <v>16</v>
      </c>
    </row>
    <row r="15" spans="2:4" x14ac:dyDescent="0.25">
      <c r="B15" s="3">
        <v>50</v>
      </c>
      <c r="C15" s="13">
        <v>21070000</v>
      </c>
      <c r="D15" s="14">
        <v>40</v>
      </c>
    </row>
    <row r="16" spans="2:4" x14ac:dyDescent="0.25">
      <c r="B16" s="3">
        <v>71.599999999999994</v>
      </c>
      <c r="C16" s="13">
        <v>3570000</v>
      </c>
      <c r="D16" s="14">
        <v>51.2</v>
      </c>
    </row>
    <row r="17" spans="2:4" x14ac:dyDescent="0.25">
      <c r="B17" s="3">
        <v>93.2</v>
      </c>
      <c r="C17" s="13">
        <v>504600</v>
      </c>
      <c r="D17" s="14">
        <v>60.3</v>
      </c>
    </row>
    <row r="18" spans="2:4" x14ac:dyDescent="0.25">
      <c r="B18" s="3">
        <v>114.8</v>
      </c>
      <c r="C18" s="13">
        <v>83590</v>
      </c>
      <c r="D18" s="14">
        <v>63.4</v>
      </c>
    </row>
    <row r="19" spans="2:4" x14ac:dyDescent="0.25">
      <c r="B19" s="3">
        <v>136.4</v>
      </c>
      <c r="C19" s="13">
        <v>18560</v>
      </c>
      <c r="D19" s="14">
        <v>64</v>
      </c>
    </row>
    <row r="20" spans="2:4" x14ac:dyDescent="0.25">
      <c r="B20" s="3">
        <v>158</v>
      </c>
      <c r="C20" s="13">
        <v>5504</v>
      </c>
      <c r="D20" s="14">
        <v>65.599999999999994</v>
      </c>
    </row>
    <row r="21" spans="2:4" x14ac:dyDescent="0.25">
      <c r="B21" s="3">
        <v>179.6</v>
      </c>
      <c r="C21" s="13">
        <v>1775</v>
      </c>
      <c r="D21" s="14">
        <v>69</v>
      </c>
    </row>
  </sheetData>
  <mergeCells count="2">
    <mergeCell ref="C4:D4"/>
    <mergeCell ref="C13:D13"/>
  </mergeCells>
  <phoneticPr fontId="2" type="noConversion"/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69"/>
  <sheetViews>
    <sheetView zoomScale="80" zoomScaleNormal="80" workbookViewId="0">
      <selection activeCell="K30" sqref="K30"/>
    </sheetView>
  </sheetViews>
  <sheetFormatPr defaultColWidth="8.6640625" defaultRowHeight="13.2" x14ac:dyDescent="0.25"/>
  <cols>
    <col min="1" max="1" width="29.6640625" style="45" customWidth="1"/>
    <col min="2" max="2" width="21.109375" style="45" bestFit="1" customWidth="1"/>
    <col min="3" max="3" width="8.6640625" style="45"/>
    <col min="4" max="4" width="20.33203125" style="45" customWidth="1"/>
    <col min="5" max="5" width="11.33203125" style="45" bestFit="1" customWidth="1"/>
    <col min="6" max="6" width="16.44140625" style="45" bestFit="1" customWidth="1"/>
    <col min="7" max="7" width="21.33203125" style="45" customWidth="1"/>
    <col min="8" max="9" width="17.5546875" style="45" customWidth="1"/>
    <col min="10" max="10" width="20.6640625" style="45" customWidth="1"/>
    <col min="11" max="11" width="17.5546875" style="45" customWidth="1"/>
    <col min="12" max="16384" width="8.6640625" style="45"/>
  </cols>
  <sheetData>
    <row r="1" spans="1:15" x14ac:dyDescent="0.25">
      <c r="A1" s="159" t="s">
        <v>49</v>
      </c>
      <c r="B1" s="159"/>
      <c r="C1" s="159"/>
      <c r="D1" s="159"/>
      <c r="E1" s="159"/>
      <c r="F1" s="58"/>
      <c r="G1" s="159" t="s">
        <v>49</v>
      </c>
      <c r="H1" s="159"/>
      <c r="I1" s="159"/>
      <c r="J1" s="159"/>
      <c r="K1" s="159"/>
    </row>
    <row r="2" spans="1:15" x14ac:dyDescent="0.25">
      <c r="A2" s="45" t="s">
        <v>140</v>
      </c>
      <c r="G2" s="45" t="s">
        <v>105</v>
      </c>
    </row>
    <row r="3" spans="1:15" x14ac:dyDescent="0.25">
      <c r="A3" s="45" t="s">
        <v>50</v>
      </c>
      <c r="G3" s="45" t="s">
        <v>93</v>
      </c>
    </row>
    <row r="4" spans="1:15" x14ac:dyDescent="0.25">
      <c r="A4" s="45" t="s">
        <v>51</v>
      </c>
      <c r="G4" s="45" t="s">
        <v>111</v>
      </c>
    </row>
    <row r="7" spans="1:15" ht="13.2" customHeight="1" x14ac:dyDescent="0.25">
      <c r="A7" s="161" t="s">
        <v>52</v>
      </c>
      <c r="B7" s="161"/>
      <c r="C7" s="161"/>
      <c r="D7" s="161"/>
      <c r="E7" s="161"/>
      <c r="F7" s="59"/>
      <c r="G7" s="161" t="s">
        <v>52</v>
      </c>
      <c r="H7" s="161"/>
      <c r="I7" s="161"/>
      <c r="J7" s="161"/>
      <c r="K7" s="161"/>
      <c r="L7" s="55"/>
      <c r="M7" s="55"/>
      <c r="N7" s="55"/>
      <c r="O7" s="55"/>
    </row>
    <row r="8" spans="1:15" x14ac:dyDescent="0.25">
      <c r="A8" s="45" t="s">
        <v>53</v>
      </c>
      <c r="B8" s="45">
        <v>147.1</v>
      </c>
      <c r="G8" s="45" t="s">
        <v>53</v>
      </c>
      <c r="H8" s="63"/>
      <c r="I8" s="45">
        <v>152.6</v>
      </c>
    </row>
    <row r="9" spans="1:15" x14ac:dyDescent="0.25">
      <c r="A9" s="45" t="s">
        <v>54</v>
      </c>
      <c r="B9" s="45">
        <v>6</v>
      </c>
      <c r="C9" s="45" t="s">
        <v>141</v>
      </c>
      <c r="G9" s="45" t="s">
        <v>54</v>
      </c>
      <c r="H9" s="63"/>
      <c r="I9" s="45">
        <v>6.2</v>
      </c>
      <c r="J9" s="45" t="s">
        <v>141</v>
      </c>
    </row>
    <row r="10" spans="1:15" x14ac:dyDescent="0.25">
      <c r="A10" s="45" t="s">
        <v>125</v>
      </c>
      <c r="B10" s="45">
        <v>5.29</v>
      </c>
      <c r="G10" s="45" t="s">
        <v>125</v>
      </c>
      <c r="H10" s="63"/>
      <c r="I10" s="45">
        <v>5.4</v>
      </c>
    </row>
    <row r="11" spans="1:15" x14ac:dyDescent="0.25">
      <c r="A11" s="45" t="s">
        <v>48</v>
      </c>
      <c r="B11" s="45">
        <v>11.1</v>
      </c>
      <c r="G11" s="45" t="s">
        <v>48</v>
      </c>
      <c r="H11" s="63"/>
      <c r="I11" s="45">
        <v>10.5</v>
      </c>
    </row>
    <row r="14" spans="1:15" x14ac:dyDescent="0.25">
      <c r="A14" s="161" t="s">
        <v>72</v>
      </c>
      <c r="B14" s="161"/>
      <c r="C14" s="161"/>
      <c r="D14" s="161"/>
      <c r="E14" s="161"/>
      <c r="F14" s="59"/>
      <c r="G14" s="161" t="s">
        <v>72</v>
      </c>
      <c r="H14" s="161"/>
      <c r="I14" s="161"/>
      <c r="J14" s="161"/>
      <c r="K14" s="161"/>
    </row>
    <row r="15" spans="1:15" ht="13.2" customHeight="1" x14ac:dyDescent="0.25">
      <c r="A15" s="162" t="s">
        <v>73</v>
      </c>
      <c r="B15" s="162"/>
      <c r="C15" s="162"/>
      <c r="D15" s="162"/>
      <c r="E15" s="162"/>
      <c r="F15" s="59"/>
      <c r="G15" s="162" t="s">
        <v>73</v>
      </c>
      <c r="H15" s="162"/>
      <c r="I15" s="162"/>
      <c r="J15" s="162"/>
      <c r="K15" s="162"/>
    </row>
    <row r="16" spans="1:15" x14ac:dyDescent="0.25">
      <c r="A16" s="51"/>
      <c r="B16" s="51"/>
      <c r="C16" s="51"/>
      <c r="D16" s="51"/>
      <c r="E16" s="51"/>
      <c r="F16" s="51"/>
      <c r="G16" s="51"/>
      <c r="H16" s="51"/>
      <c r="I16" s="51"/>
      <c r="J16" s="51"/>
      <c r="K16" s="51"/>
    </row>
    <row r="17" spans="1:14" x14ac:dyDescent="0.25">
      <c r="A17" s="163" t="s">
        <v>74</v>
      </c>
      <c r="B17" s="164"/>
      <c r="C17" s="56" t="s">
        <v>55</v>
      </c>
      <c r="D17" s="56"/>
      <c r="E17" s="56"/>
      <c r="G17" s="163" t="s">
        <v>74</v>
      </c>
      <c r="H17" s="164"/>
      <c r="I17" s="56" t="s">
        <v>55</v>
      </c>
      <c r="J17" s="56"/>
      <c r="K17" s="56"/>
    </row>
    <row r="18" spans="1:14" x14ac:dyDescent="0.25">
      <c r="A18" s="53" t="s">
        <v>71</v>
      </c>
      <c r="B18" s="54" t="s">
        <v>56</v>
      </c>
      <c r="C18" s="53" t="s">
        <v>126</v>
      </c>
      <c r="D18" s="53" t="s">
        <v>89</v>
      </c>
      <c r="E18" s="53" t="s">
        <v>57</v>
      </c>
      <c r="G18" s="53" t="s">
        <v>71</v>
      </c>
      <c r="H18" s="54" t="s">
        <v>56</v>
      </c>
      <c r="I18" s="53" t="s">
        <v>126</v>
      </c>
      <c r="J18" s="53" t="s">
        <v>89</v>
      </c>
      <c r="K18" s="53" t="s">
        <v>107</v>
      </c>
      <c r="N18" s="73"/>
    </row>
    <row r="19" spans="1:14" x14ac:dyDescent="0.25">
      <c r="A19" s="45">
        <v>230</v>
      </c>
      <c r="B19" s="52">
        <v>5560</v>
      </c>
      <c r="C19" s="45">
        <v>39.92</v>
      </c>
      <c r="D19" s="45">
        <v>58626043</v>
      </c>
      <c r="E19" s="45">
        <v>28.3</v>
      </c>
      <c r="G19" s="45">
        <v>230</v>
      </c>
      <c r="H19" s="73">
        <v>4742</v>
      </c>
      <c r="I19" s="45">
        <v>5</v>
      </c>
      <c r="J19" s="45">
        <v>309431079</v>
      </c>
      <c r="K19" s="45">
        <v>14.7</v>
      </c>
    </row>
    <row r="20" spans="1:14" x14ac:dyDescent="0.25">
      <c r="A20" s="45">
        <v>275</v>
      </c>
      <c r="B20" s="52">
        <v>752</v>
      </c>
      <c r="C20" s="45">
        <v>69.98</v>
      </c>
      <c r="D20" s="45">
        <v>7926743</v>
      </c>
      <c r="E20" s="45">
        <v>44.4</v>
      </c>
      <c r="G20" s="45">
        <v>275</v>
      </c>
      <c r="H20" s="45">
        <v>850</v>
      </c>
      <c r="I20" s="45">
        <v>59</v>
      </c>
      <c r="J20" s="45">
        <v>18039242</v>
      </c>
      <c r="K20" s="45">
        <v>46.5</v>
      </c>
    </row>
    <row r="21" spans="1:14" x14ac:dyDescent="0.25">
      <c r="A21" s="45">
        <v>329</v>
      </c>
      <c r="B21" s="52">
        <v>136</v>
      </c>
      <c r="C21" s="45">
        <v>100.03999999999999</v>
      </c>
      <c r="D21" s="45">
        <v>775500</v>
      </c>
      <c r="E21" s="45">
        <v>57</v>
      </c>
      <c r="G21" s="45">
        <v>329</v>
      </c>
      <c r="H21" s="45">
        <v>202</v>
      </c>
      <c r="I21" s="45">
        <v>86</v>
      </c>
      <c r="J21" s="45">
        <v>1506723</v>
      </c>
      <c r="K21" s="45">
        <v>64</v>
      </c>
    </row>
    <row r="22" spans="1:14" x14ac:dyDescent="0.25">
      <c r="A22" s="45">
        <v>348.8</v>
      </c>
      <c r="B22" s="52">
        <v>84</v>
      </c>
      <c r="C22" s="45">
        <v>129.91999999999999</v>
      </c>
      <c r="D22" s="45">
        <v>71080</v>
      </c>
      <c r="E22" s="45">
        <v>67.8</v>
      </c>
      <c r="G22" s="45">
        <v>348.8</v>
      </c>
      <c r="H22" s="45">
        <v>135</v>
      </c>
      <c r="I22" s="45">
        <v>140</v>
      </c>
      <c r="J22" s="45">
        <v>13261</v>
      </c>
      <c r="K22" s="45">
        <v>78.400000000000006</v>
      </c>
    </row>
    <row r="25" spans="1:14" x14ac:dyDescent="0.25">
      <c r="A25" s="163" t="s">
        <v>78</v>
      </c>
      <c r="B25" s="163"/>
      <c r="C25" s="163"/>
      <c r="G25" s="163" t="s">
        <v>78</v>
      </c>
      <c r="H25" s="163"/>
      <c r="I25" s="163"/>
    </row>
    <row r="26" spans="1:14" x14ac:dyDescent="0.25">
      <c r="A26" s="53"/>
      <c r="B26" s="54" t="s">
        <v>58</v>
      </c>
      <c r="C26" s="53" t="s">
        <v>59</v>
      </c>
      <c r="G26" s="53"/>
      <c r="H26" s="54" t="s">
        <v>58</v>
      </c>
      <c r="I26" s="53" t="s">
        <v>59</v>
      </c>
    </row>
    <row r="27" spans="1:14" x14ac:dyDescent="0.25">
      <c r="A27" s="45" t="s">
        <v>75</v>
      </c>
      <c r="B27" s="52">
        <v>70.099999999999994</v>
      </c>
      <c r="C27" s="55">
        <v>70</v>
      </c>
      <c r="G27" s="45" t="s">
        <v>75</v>
      </c>
      <c r="H27" s="45">
        <v>70.2</v>
      </c>
      <c r="I27" s="64">
        <v>70</v>
      </c>
    </row>
    <row r="28" spans="1:14" x14ac:dyDescent="0.25">
      <c r="A28" s="45" t="s">
        <v>76</v>
      </c>
      <c r="B28" s="52">
        <v>22.9</v>
      </c>
      <c r="C28" s="45">
        <v>25</v>
      </c>
      <c r="G28" s="45" t="s">
        <v>76</v>
      </c>
      <c r="H28" s="45">
        <v>24.5</v>
      </c>
      <c r="I28" s="65">
        <v>25</v>
      </c>
    </row>
    <row r="29" spans="1:14" x14ac:dyDescent="0.25">
      <c r="A29" s="45" t="s">
        <v>77</v>
      </c>
      <c r="B29" s="52">
        <v>-25.8</v>
      </c>
      <c r="C29" s="45">
        <v>-22</v>
      </c>
      <c r="G29" s="45" t="s">
        <v>77</v>
      </c>
      <c r="H29" s="45">
        <v>-24.1</v>
      </c>
      <c r="I29" s="65">
        <v>-22</v>
      </c>
    </row>
    <row r="32" spans="1:14" x14ac:dyDescent="0.25">
      <c r="A32" s="159" t="s">
        <v>47</v>
      </c>
      <c r="B32" s="159"/>
      <c r="C32" s="159"/>
      <c r="D32" s="159"/>
      <c r="E32" s="159"/>
      <c r="G32" s="159" t="s">
        <v>47</v>
      </c>
      <c r="H32" s="159"/>
      <c r="I32" s="159"/>
      <c r="J32" s="159"/>
      <c r="K32" s="159"/>
    </row>
    <row r="33" spans="1:11" x14ac:dyDescent="0.25">
      <c r="A33" s="45" t="s">
        <v>60</v>
      </c>
      <c r="B33" s="45" t="s">
        <v>61</v>
      </c>
      <c r="G33" s="45" t="s">
        <v>60</v>
      </c>
      <c r="H33" s="45" t="s">
        <v>61</v>
      </c>
    </row>
    <row r="34" spans="1:11" x14ac:dyDescent="0.25">
      <c r="A34" s="45" t="s">
        <v>62</v>
      </c>
      <c r="B34" s="45">
        <v>100</v>
      </c>
      <c r="C34" s="50"/>
      <c r="G34" s="45" t="s">
        <v>62</v>
      </c>
      <c r="H34" s="45">
        <v>100</v>
      </c>
      <c r="I34" s="50"/>
    </row>
    <row r="35" spans="1:11" x14ac:dyDescent="0.25">
      <c r="A35" s="45" t="s">
        <v>63</v>
      </c>
      <c r="B35" s="45">
        <v>92.3</v>
      </c>
      <c r="C35" s="50"/>
      <c r="G35" s="45" t="s">
        <v>63</v>
      </c>
      <c r="H35" s="45">
        <v>93.6</v>
      </c>
      <c r="I35" s="50"/>
    </row>
    <row r="36" spans="1:11" x14ac:dyDescent="0.25">
      <c r="A36" s="45" t="s">
        <v>64</v>
      </c>
      <c r="B36" s="45">
        <v>52.3</v>
      </c>
      <c r="C36" s="50"/>
      <c r="G36" s="45" t="s">
        <v>64</v>
      </c>
      <c r="H36" s="45">
        <v>64.400000000000006</v>
      </c>
      <c r="I36" s="50"/>
    </row>
    <row r="37" spans="1:11" x14ac:dyDescent="0.25">
      <c r="A37" s="45" t="s">
        <v>65</v>
      </c>
      <c r="B37" s="45">
        <v>4.5</v>
      </c>
      <c r="C37" s="50"/>
      <c r="G37" s="45" t="s">
        <v>65</v>
      </c>
      <c r="H37" s="45">
        <v>5.4</v>
      </c>
      <c r="I37" s="50"/>
    </row>
    <row r="38" spans="1:11" x14ac:dyDescent="0.25">
      <c r="C38" s="50"/>
      <c r="I38" s="50"/>
    </row>
    <row r="39" spans="1:11" x14ac:dyDescent="0.25">
      <c r="C39" s="50"/>
      <c r="I39" s="50"/>
    </row>
    <row r="40" spans="1:11" x14ac:dyDescent="0.25">
      <c r="A40" s="159" t="s">
        <v>79</v>
      </c>
      <c r="B40" s="159"/>
      <c r="C40" s="159"/>
      <c r="D40" s="159"/>
      <c r="E40" s="159"/>
      <c r="G40" s="159" t="s">
        <v>79</v>
      </c>
      <c r="H40" s="159"/>
      <c r="I40" s="159"/>
      <c r="J40" s="159"/>
      <c r="K40" s="159"/>
    </row>
    <row r="41" spans="1:11" x14ac:dyDescent="0.25">
      <c r="A41" s="160" t="s">
        <v>80</v>
      </c>
      <c r="B41" s="160"/>
      <c r="C41" s="160"/>
      <c r="D41" s="160"/>
      <c r="E41" s="160"/>
      <c r="G41" s="160" t="s">
        <v>80</v>
      </c>
      <c r="H41" s="160"/>
      <c r="I41" s="160"/>
      <c r="J41" s="160"/>
      <c r="K41" s="160"/>
    </row>
    <row r="43" spans="1:11" x14ac:dyDescent="0.25">
      <c r="A43" s="57" t="s">
        <v>66</v>
      </c>
      <c r="B43" s="57" t="s">
        <v>67</v>
      </c>
      <c r="C43" s="57" t="s">
        <v>68</v>
      </c>
      <c r="D43" s="57" t="s">
        <v>69</v>
      </c>
      <c r="E43" s="57" t="s">
        <v>70</v>
      </c>
      <c r="G43" s="57" t="s">
        <v>66</v>
      </c>
      <c r="H43" s="57" t="s">
        <v>67</v>
      </c>
      <c r="I43" s="57" t="s">
        <v>68</v>
      </c>
      <c r="J43" s="57" t="s">
        <v>69</v>
      </c>
      <c r="K43" s="57" t="s">
        <v>70</v>
      </c>
    </row>
    <row r="44" spans="1:11" x14ac:dyDescent="0.25">
      <c r="A44" s="57">
        <v>14</v>
      </c>
      <c r="B44" s="57">
        <v>2579524</v>
      </c>
      <c r="C44" s="57">
        <v>2840800</v>
      </c>
      <c r="D44" s="57">
        <v>2999888</v>
      </c>
      <c r="E44" s="57">
        <v>3043097</v>
      </c>
      <c r="G44" s="57">
        <v>14</v>
      </c>
      <c r="H44" s="57">
        <v>2213577</v>
      </c>
      <c r="I44" s="57">
        <v>2620104</v>
      </c>
      <c r="J44" s="57">
        <v>2878766</v>
      </c>
      <c r="K44" s="57">
        <v>2949826</v>
      </c>
    </row>
    <row r="45" spans="1:11" x14ac:dyDescent="0.25">
      <c r="A45" s="57">
        <v>40</v>
      </c>
      <c r="B45" s="57">
        <v>1211267</v>
      </c>
      <c r="C45" s="57">
        <v>1814634</v>
      </c>
      <c r="D45" s="57">
        <v>2317204</v>
      </c>
      <c r="E45" s="57">
        <v>2475920</v>
      </c>
      <c r="G45" s="57">
        <v>40</v>
      </c>
      <c r="H45" s="57">
        <v>1311899</v>
      </c>
      <c r="I45" s="57">
        <v>1931781</v>
      </c>
      <c r="J45" s="57">
        <v>2424831</v>
      </c>
      <c r="K45" s="57">
        <v>2575455</v>
      </c>
    </row>
    <row r="46" spans="1:11" x14ac:dyDescent="0.25">
      <c r="A46" s="57">
        <v>70</v>
      </c>
      <c r="B46" s="57">
        <v>192555</v>
      </c>
      <c r="C46" s="57">
        <v>506710</v>
      </c>
      <c r="D46" s="57">
        <v>1027760</v>
      </c>
      <c r="E46" s="57">
        <v>1269445</v>
      </c>
      <c r="G46" s="57">
        <v>70</v>
      </c>
      <c r="H46" s="57">
        <v>219235</v>
      </c>
      <c r="I46" s="57">
        <v>574719</v>
      </c>
      <c r="J46" s="57">
        <v>1144278</v>
      </c>
      <c r="K46" s="57">
        <v>1399670</v>
      </c>
    </row>
    <row r="47" spans="1:11" x14ac:dyDescent="0.25">
      <c r="A47" s="57">
        <v>100</v>
      </c>
      <c r="B47" s="57">
        <v>26833</v>
      </c>
      <c r="C47" s="57">
        <v>87286</v>
      </c>
      <c r="D47" s="57">
        <v>264910</v>
      </c>
      <c r="E47" s="57">
        <v>389638</v>
      </c>
      <c r="G47" s="57">
        <v>100</v>
      </c>
      <c r="H47" s="57">
        <v>28071</v>
      </c>
      <c r="I47" s="57">
        <v>91772</v>
      </c>
      <c r="J47" s="57">
        <v>283106</v>
      </c>
      <c r="K47" s="57">
        <v>418461</v>
      </c>
    </row>
    <row r="48" spans="1:11" x14ac:dyDescent="0.25">
      <c r="A48" s="57">
        <v>130</v>
      </c>
      <c r="B48" s="57">
        <v>7266</v>
      </c>
      <c r="C48" s="57">
        <v>19780</v>
      </c>
      <c r="D48" s="57">
        <v>63396</v>
      </c>
      <c r="E48" s="57">
        <v>101399</v>
      </c>
      <c r="G48" s="57">
        <v>130</v>
      </c>
      <c r="H48" s="57">
        <v>7135</v>
      </c>
      <c r="I48" s="57">
        <v>18308</v>
      </c>
      <c r="J48" s="57">
        <v>57790</v>
      </c>
      <c r="K48" s="57">
        <v>93066</v>
      </c>
    </row>
    <row r="51" spans="1:11" x14ac:dyDescent="0.25">
      <c r="A51" s="159" t="s">
        <v>20</v>
      </c>
      <c r="B51" s="159"/>
      <c r="C51" s="159"/>
      <c r="D51" s="159"/>
      <c r="E51" s="159"/>
      <c r="G51" s="159" t="s">
        <v>20</v>
      </c>
      <c r="H51" s="159"/>
      <c r="I51" s="159"/>
      <c r="J51" s="159"/>
      <c r="K51" s="159"/>
    </row>
    <row r="52" spans="1:11" ht="13.8" thickBot="1" x14ac:dyDescent="0.3"/>
    <row r="53" spans="1:11" ht="14.4" x14ac:dyDescent="0.25">
      <c r="A53" s="75" t="s">
        <v>132</v>
      </c>
      <c r="B53" s="76" t="s">
        <v>133</v>
      </c>
      <c r="C53" s="76" t="s">
        <v>134</v>
      </c>
      <c r="D53" s="77" t="s">
        <v>135</v>
      </c>
      <c r="G53" s="75" t="s">
        <v>132</v>
      </c>
      <c r="H53" s="76" t="s">
        <v>133</v>
      </c>
      <c r="I53" s="76" t="s">
        <v>134</v>
      </c>
      <c r="J53" s="77" t="s">
        <v>135</v>
      </c>
    </row>
    <row r="54" spans="1:11" ht="14.4" x14ac:dyDescent="0.25">
      <c r="A54" s="78">
        <v>1</v>
      </c>
      <c r="B54" s="79">
        <v>3.8185499999999997E-7</v>
      </c>
      <c r="C54" s="79">
        <v>4.8926600000000003E-7</v>
      </c>
      <c r="D54" s="80">
        <v>7.6406900000000001E-7</v>
      </c>
      <c r="G54" s="78">
        <v>1</v>
      </c>
      <c r="H54" s="79">
        <v>3.1862300000000001E-7</v>
      </c>
      <c r="I54" s="79">
        <v>4.0486900000000002E-7</v>
      </c>
      <c r="J54" s="80">
        <v>6.1885800000000002E-7</v>
      </c>
    </row>
    <row r="55" spans="1:11" ht="14.4" x14ac:dyDescent="0.25">
      <c r="A55" s="78">
        <v>2</v>
      </c>
      <c r="B55" s="79">
        <v>4.0953199999999999E-7</v>
      </c>
      <c r="C55" s="79">
        <v>5.35665E-7</v>
      </c>
      <c r="D55" s="80">
        <v>8.8424200000000004E-7</v>
      </c>
      <c r="G55" s="78">
        <v>2</v>
      </c>
      <c r="H55" s="79">
        <v>3.43217E-7</v>
      </c>
      <c r="I55" s="79">
        <v>4.3842900000000001E-7</v>
      </c>
      <c r="J55" s="80">
        <v>7.0705900000000001E-7</v>
      </c>
    </row>
    <row r="56" spans="1:11" ht="14.4" x14ac:dyDescent="0.25">
      <c r="A56" s="78">
        <v>5</v>
      </c>
      <c r="B56" s="79">
        <v>4.5025899999999998E-7</v>
      </c>
      <c r="C56" s="79">
        <v>6.1455699999999999E-7</v>
      </c>
      <c r="D56" s="80">
        <v>1.0993899999999999E-6</v>
      </c>
      <c r="G56" s="78">
        <v>5</v>
      </c>
      <c r="H56" s="79">
        <v>3.7622299999999999E-7</v>
      </c>
      <c r="I56" s="79">
        <v>4.9375300000000001E-7</v>
      </c>
      <c r="J56" s="80">
        <v>8.6333000000000004E-7</v>
      </c>
    </row>
    <row r="57" spans="1:11" ht="14.4" x14ac:dyDescent="0.25">
      <c r="A57" s="78">
        <v>10</v>
      </c>
      <c r="B57" s="79">
        <v>4.8655400000000003E-7</v>
      </c>
      <c r="C57" s="79">
        <v>6.9174000000000003E-7</v>
      </c>
      <c r="D57" s="80">
        <v>1.32332E-6</v>
      </c>
      <c r="G57" s="78">
        <v>10</v>
      </c>
      <c r="H57" s="79">
        <v>4.0292600000000002E-7</v>
      </c>
      <c r="I57" s="79">
        <v>5.4660100000000001E-7</v>
      </c>
      <c r="J57" s="80">
        <v>1.0237799999999999E-6</v>
      </c>
    </row>
    <row r="58" spans="1:11" ht="14.4" x14ac:dyDescent="0.25">
      <c r="A58" s="78">
        <v>20</v>
      </c>
      <c r="B58" s="79">
        <v>5.2984400000000004E-7</v>
      </c>
      <c r="C58" s="79">
        <v>7.8884999999999997E-7</v>
      </c>
      <c r="D58" s="80">
        <v>1.6265499999999999E-6</v>
      </c>
      <c r="G58" s="78">
        <v>20</v>
      </c>
      <c r="H58" s="79">
        <v>4.3431900000000001E-7</v>
      </c>
      <c r="I58" s="79">
        <v>6.1251199999999997E-7</v>
      </c>
      <c r="J58" s="80">
        <v>1.23621E-6</v>
      </c>
    </row>
    <row r="59" spans="1:11" ht="14.4" x14ac:dyDescent="0.25">
      <c r="A59" s="78">
        <v>50</v>
      </c>
      <c r="B59" s="79">
        <v>6.0305200000000005E-7</v>
      </c>
      <c r="C59" s="79">
        <v>9.5950899999999991E-7</v>
      </c>
      <c r="D59" s="80">
        <v>2.2119700000000002E-6</v>
      </c>
      <c r="G59" s="78">
        <v>50</v>
      </c>
      <c r="H59" s="79">
        <v>4.8591000000000004E-7</v>
      </c>
      <c r="I59" s="79">
        <v>7.2749399999999996E-7</v>
      </c>
      <c r="J59" s="80">
        <v>1.6332399999999999E-6</v>
      </c>
    </row>
    <row r="60" spans="1:11" ht="15" thickBot="1" x14ac:dyDescent="0.3">
      <c r="A60" s="81">
        <v>100</v>
      </c>
      <c r="B60" s="82">
        <v>6.7454500000000004E-7</v>
      </c>
      <c r="C60" s="82">
        <v>1.1340300000000001E-6</v>
      </c>
      <c r="D60" s="83">
        <v>2.8702500000000002E-6</v>
      </c>
      <c r="G60" s="81">
        <v>100</v>
      </c>
      <c r="H60" s="82">
        <v>5.3453100000000004E-7</v>
      </c>
      <c r="I60" s="82">
        <v>8.4313199999999996E-7</v>
      </c>
      <c r="J60" s="83">
        <v>2.0671800000000002E-6</v>
      </c>
    </row>
    <row r="64" spans="1:11" x14ac:dyDescent="0.25">
      <c r="A64" s="159" t="s">
        <v>136</v>
      </c>
      <c r="B64" s="159"/>
      <c r="C64" s="159"/>
      <c r="D64" s="159"/>
      <c r="E64" s="159"/>
      <c r="G64" s="159" t="s">
        <v>136</v>
      </c>
      <c r="H64" s="159"/>
      <c r="I64" s="159"/>
      <c r="J64" s="159"/>
      <c r="K64" s="159"/>
    </row>
    <row r="65" spans="1:8" ht="13.8" thickBot="1" x14ac:dyDescent="0.3"/>
    <row r="66" spans="1:8" ht="14.4" x14ac:dyDescent="0.25">
      <c r="A66" s="75" t="s">
        <v>126</v>
      </c>
      <c r="B66" s="77" t="s">
        <v>137</v>
      </c>
      <c r="G66" s="75" t="s">
        <v>126</v>
      </c>
      <c r="H66" s="77" t="s">
        <v>137</v>
      </c>
    </row>
    <row r="67" spans="1:8" ht="14.4" x14ac:dyDescent="0.25">
      <c r="A67" s="78" t="s">
        <v>138</v>
      </c>
      <c r="B67" s="84">
        <v>407.68016660563615</v>
      </c>
      <c r="G67" s="78" t="s">
        <v>138</v>
      </c>
      <c r="H67" s="84">
        <v>470.83567135085775</v>
      </c>
    </row>
    <row r="68" spans="1:8" ht="14.4" x14ac:dyDescent="0.25">
      <c r="A68" s="78" t="s">
        <v>134</v>
      </c>
      <c r="B68" s="84">
        <v>560.26264887321986</v>
      </c>
      <c r="G68" s="78" t="s">
        <v>134</v>
      </c>
      <c r="H68" s="84">
        <v>607.99012314950664</v>
      </c>
    </row>
    <row r="69" spans="1:8" ht="15" thickBot="1" x14ac:dyDescent="0.3">
      <c r="A69" s="81" t="s">
        <v>139</v>
      </c>
      <c r="B69" s="85">
        <v>600.93594540000004</v>
      </c>
      <c r="G69" s="81" t="s">
        <v>139</v>
      </c>
      <c r="H69" s="85">
        <v>608.38649472350494</v>
      </c>
    </row>
  </sheetData>
  <mergeCells count="22">
    <mergeCell ref="G1:K1"/>
    <mergeCell ref="G7:K7"/>
    <mergeCell ref="G14:K14"/>
    <mergeCell ref="G15:K15"/>
    <mergeCell ref="G17:H17"/>
    <mergeCell ref="A25:C25"/>
    <mergeCell ref="A32:E32"/>
    <mergeCell ref="A40:E40"/>
    <mergeCell ref="G32:K32"/>
    <mergeCell ref="G40:K40"/>
    <mergeCell ref="G25:I25"/>
    <mergeCell ref="A14:E14"/>
    <mergeCell ref="A15:E15"/>
    <mergeCell ref="A7:E7"/>
    <mergeCell ref="A1:E1"/>
    <mergeCell ref="A17:B17"/>
    <mergeCell ref="A51:E51"/>
    <mergeCell ref="G51:K51"/>
    <mergeCell ref="A64:E64"/>
    <mergeCell ref="G64:K64"/>
    <mergeCell ref="A41:E41"/>
    <mergeCell ref="G41:K4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V69"/>
  <sheetViews>
    <sheetView zoomScale="80" zoomScaleNormal="80" workbookViewId="0">
      <selection activeCell="N3" sqref="N3"/>
    </sheetView>
  </sheetViews>
  <sheetFormatPr defaultRowHeight="13.2" x14ac:dyDescent="0.25"/>
  <cols>
    <col min="1" max="1" width="29.33203125" bestFit="1" customWidth="1"/>
    <col min="2" max="3" width="13.33203125" customWidth="1"/>
    <col min="4" max="4" width="21.33203125" customWidth="1"/>
    <col min="5" max="5" width="13.33203125" customWidth="1"/>
    <col min="6" max="6" width="14.33203125" customWidth="1"/>
    <col min="7" max="7" width="29.33203125" bestFit="1" customWidth="1"/>
    <col min="8" max="9" width="13.33203125" customWidth="1"/>
    <col min="10" max="10" width="20.33203125" customWidth="1"/>
    <col min="11" max="11" width="13.33203125" customWidth="1"/>
  </cols>
  <sheetData>
    <row r="1" spans="1:22" ht="17.399999999999999" x14ac:dyDescent="0.25">
      <c r="A1" s="159" t="s">
        <v>49</v>
      </c>
      <c r="B1" s="159"/>
      <c r="C1" s="159"/>
      <c r="D1" s="159"/>
      <c r="E1" s="159"/>
      <c r="G1" s="159" t="s">
        <v>49</v>
      </c>
      <c r="H1" s="159"/>
      <c r="I1" s="159"/>
      <c r="J1" s="159"/>
      <c r="K1" s="159"/>
      <c r="M1" s="165" t="s">
        <v>49</v>
      </c>
      <c r="N1" s="165"/>
      <c r="O1" s="165"/>
      <c r="P1" s="165"/>
      <c r="Q1" s="165"/>
      <c r="R1" s="165"/>
      <c r="S1" s="165"/>
      <c r="T1" s="165"/>
      <c r="U1" s="165"/>
      <c r="V1" s="165"/>
    </row>
    <row r="2" spans="1:22" ht="13.8" x14ac:dyDescent="0.25">
      <c r="A2" s="45" t="s">
        <v>112</v>
      </c>
      <c r="B2" s="45"/>
      <c r="C2" s="45"/>
      <c r="D2" s="45"/>
      <c r="E2" s="45"/>
      <c r="G2" s="45" t="s">
        <v>112</v>
      </c>
      <c r="H2" s="45"/>
      <c r="I2" s="45"/>
      <c r="J2" s="45"/>
      <c r="K2" s="45"/>
      <c r="M2" s="105" t="s">
        <v>180</v>
      </c>
      <c r="N2" s="106" t="s">
        <v>155</v>
      </c>
      <c r="O2" s="106"/>
      <c r="P2" s="106"/>
      <c r="Q2" s="106"/>
      <c r="R2" s="106"/>
      <c r="S2" s="107" t="s">
        <v>181</v>
      </c>
      <c r="T2" s="106" t="s">
        <v>159</v>
      </c>
      <c r="U2" s="106"/>
      <c r="V2" s="106"/>
    </row>
    <row r="3" spans="1:22" ht="13.8" x14ac:dyDescent="0.25">
      <c r="A3" s="45" t="s">
        <v>50</v>
      </c>
      <c r="B3" s="45"/>
      <c r="C3" s="45"/>
      <c r="D3" s="45"/>
      <c r="E3" s="45"/>
      <c r="G3" s="45" t="s">
        <v>93</v>
      </c>
      <c r="H3" s="45"/>
      <c r="I3" s="45"/>
      <c r="J3" s="45"/>
      <c r="K3" s="45"/>
      <c r="M3" s="105" t="s">
        <v>182</v>
      </c>
      <c r="N3" s="106" t="s">
        <v>201</v>
      </c>
      <c r="O3" s="106"/>
      <c r="P3" s="106"/>
      <c r="Q3" s="106"/>
      <c r="R3" s="106"/>
      <c r="S3" s="106"/>
      <c r="T3" s="106"/>
      <c r="U3" s="106"/>
      <c r="V3" s="106"/>
    </row>
    <row r="4" spans="1:22" ht="13.8" x14ac:dyDescent="0.25">
      <c r="A4" s="45" t="s">
        <v>113</v>
      </c>
      <c r="B4" s="45"/>
      <c r="C4" s="45"/>
      <c r="D4" s="45"/>
      <c r="E4" s="45"/>
      <c r="G4" s="45" t="s">
        <v>127</v>
      </c>
      <c r="H4" s="45"/>
      <c r="I4" s="45"/>
      <c r="J4" s="45"/>
      <c r="K4" s="45"/>
      <c r="M4" s="106"/>
      <c r="N4" s="106"/>
      <c r="O4" s="106"/>
      <c r="P4" s="106"/>
      <c r="Q4" s="106"/>
      <c r="R4" s="106"/>
      <c r="S4" s="106"/>
      <c r="T4" s="106"/>
      <c r="U4" s="106"/>
      <c r="V4" s="106"/>
    </row>
    <row r="5" spans="1:22" ht="13.8" x14ac:dyDescent="0.25">
      <c r="A5" s="45"/>
      <c r="B5" s="45"/>
      <c r="C5" s="45"/>
      <c r="D5" s="45"/>
      <c r="E5" s="45"/>
      <c r="H5" s="45"/>
      <c r="I5" s="45"/>
      <c r="J5" s="45"/>
      <c r="K5" s="45"/>
      <c r="M5" s="166" t="s">
        <v>184</v>
      </c>
      <c r="N5" s="166"/>
      <c r="O5" s="166"/>
      <c r="P5" s="166"/>
      <c r="Q5" s="166"/>
      <c r="R5" s="166"/>
      <c r="S5" s="166"/>
      <c r="T5" s="166"/>
      <c r="U5" s="166"/>
      <c r="V5" s="166"/>
    </row>
    <row r="6" spans="1:22" ht="13.8" x14ac:dyDescent="0.25">
      <c r="A6" s="45"/>
      <c r="B6" s="45"/>
      <c r="C6" s="45"/>
      <c r="D6" s="45"/>
      <c r="E6" s="45"/>
      <c r="G6" s="45"/>
      <c r="H6" s="45"/>
      <c r="I6" s="45"/>
      <c r="J6" s="45"/>
      <c r="K6" s="45"/>
      <c r="M6" s="106"/>
      <c r="N6" s="105"/>
      <c r="O6" s="105"/>
      <c r="P6" s="105"/>
      <c r="Q6" s="106"/>
      <c r="R6" s="108" t="s">
        <v>53</v>
      </c>
      <c r="S6" s="109">
        <v>145.7456</v>
      </c>
      <c r="T6" s="106"/>
      <c r="U6" s="106"/>
      <c r="V6" s="106"/>
    </row>
    <row r="7" spans="1:22" ht="13.8" x14ac:dyDescent="0.25">
      <c r="A7" s="161" t="s">
        <v>52</v>
      </c>
      <c r="B7" s="161"/>
      <c r="C7" s="161"/>
      <c r="D7" s="161"/>
      <c r="E7" s="161"/>
      <c r="G7" s="161" t="s">
        <v>52</v>
      </c>
      <c r="H7" s="161"/>
      <c r="I7" s="161"/>
      <c r="J7" s="161"/>
      <c r="K7" s="161"/>
      <c r="M7" s="106"/>
      <c r="N7" s="105"/>
      <c r="O7" s="105"/>
      <c r="P7" s="105"/>
      <c r="Q7" s="106"/>
      <c r="R7" s="108" t="s">
        <v>54</v>
      </c>
      <c r="S7" s="109">
        <v>6.5359477124183094</v>
      </c>
      <c r="T7" s="106"/>
      <c r="U7" s="106"/>
      <c r="V7" s="106"/>
    </row>
    <row r="8" spans="1:22" ht="13.8" x14ac:dyDescent="0.25">
      <c r="A8" s="45" t="s">
        <v>53</v>
      </c>
      <c r="B8" s="63">
        <v>146.30000000000001</v>
      </c>
      <c r="C8" s="45"/>
      <c r="D8" s="45"/>
      <c r="E8" s="45"/>
      <c r="G8" s="45" t="s">
        <v>53</v>
      </c>
      <c r="H8" s="63">
        <v>159</v>
      </c>
      <c r="I8" s="45"/>
      <c r="J8" s="45"/>
      <c r="K8" s="45"/>
      <c r="M8" s="106"/>
      <c r="N8" s="105"/>
      <c r="O8" s="105"/>
      <c r="P8" s="105"/>
      <c r="Q8" s="106"/>
      <c r="R8" s="108" t="s">
        <v>185</v>
      </c>
      <c r="S8" s="109">
        <v>5.42</v>
      </c>
      <c r="T8" s="106"/>
      <c r="U8" s="106"/>
      <c r="V8" s="106"/>
    </row>
    <row r="9" spans="1:22" ht="13.8" x14ac:dyDescent="0.25">
      <c r="A9" s="45" t="s">
        <v>54</v>
      </c>
      <c r="B9" s="63">
        <v>6.6</v>
      </c>
      <c r="C9" s="45" t="s">
        <v>141</v>
      </c>
      <c r="D9" s="45"/>
      <c r="E9" s="45"/>
      <c r="G9" s="45" t="s">
        <v>54</v>
      </c>
      <c r="H9" s="63">
        <v>5.5</v>
      </c>
      <c r="I9" s="45" t="s">
        <v>141</v>
      </c>
      <c r="J9" s="45"/>
      <c r="K9" s="45"/>
      <c r="M9" s="106"/>
      <c r="N9" s="105"/>
      <c r="O9" s="105"/>
      <c r="P9" s="105"/>
      <c r="Q9" s="106"/>
      <c r="R9" s="108" t="s">
        <v>186</v>
      </c>
      <c r="S9" s="109">
        <v>10.601941348711545</v>
      </c>
      <c r="T9" s="106"/>
      <c r="U9" s="106"/>
      <c r="V9" s="106"/>
    </row>
    <row r="10" spans="1:22" ht="16.8" x14ac:dyDescent="0.25">
      <c r="A10" s="45" t="s">
        <v>125</v>
      </c>
      <c r="B10" s="63">
        <v>5.57</v>
      </c>
      <c r="C10" s="45"/>
      <c r="D10" s="45"/>
      <c r="E10" s="45"/>
      <c r="G10" s="45" t="s">
        <v>125</v>
      </c>
      <c r="H10" s="63">
        <v>4.5999999999999996</v>
      </c>
      <c r="I10" s="45"/>
      <c r="J10" s="45"/>
      <c r="K10" s="45"/>
      <c r="M10" s="106"/>
      <c r="N10" s="105"/>
      <c r="O10" s="105"/>
      <c r="P10" s="105"/>
      <c r="Q10" s="106"/>
      <c r="R10" s="108" t="s">
        <v>187</v>
      </c>
      <c r="S10" s="110">
        <v>0.67</v>
      </c>
      <c r="T10" s="106"/>
      <c r="U10" s="106"/>
      <c r="V10" s="106"/>
    </row>
    <row r="11" spans="1:22" ht="16.8" x14ac:dyDescent="0.25">
      <c r="A11" s="45" t="s">
        <v>48</v>
      </c>
      <c r="B11" s="63">
        <v>11.4</v>
      </c>
      <c r="C11" s="45"/>
      <c r="D11" s="45"/>
      <c r="E11" s="45"/>
      <c r="G11" s="45" t="s">
        <v>48</v>
      </c>
      <c r="H11" s="63">
        <v>10</v>
      </c>
      <c r="I11" s="45"/>
      <c r="J11" s="45"/>
      <c r="K11" s="45"/>
      <c r="M11" s="106"/>
      <c r="N11" s="105"/>
      <c r="O11" s="105"/>
      <c r="P11" s="105"/>
      <c r="Q11" s="106"/>
      <c r="R11" s="108" t="s">
        <v>188</v>
      </c>
      <c r="S11" s="110">
        <v>0.23</v>
      </c>
      <c r="T11" s="106"/>
      <c r="U11" s="106"/>
      <c r="V11" s="106"/>
    </row>
    <row r="12" spans="1:22" ht="13.8" x14ac:dyDescent="0.25">
      <c r="A12" s="45"/>
      <c r="B12" s="45"/>
      <c r="C12" s="45"/>
      <c r="D12" s="45"/>
      <c r="E12" s="45"/>
      <c r="G12" s="45"/>
      <c r="H12" s="45"/>
      <c r="I12" s="45"/>
      <c r="J12" s="45"/>
      <c r="K12" s="45"/>
      <c r="M12" s="183" t="s">
        <v>72</v>
      </c>
      <c r="N12" s="183"/>
      <c r="O12" s="183"/>
      <c r="P12" s="183"/>
      <c r="Q12" s="183"/>
      <c r="R12" s="183"/>
      <c r="S12" s="183"/>
      <c r="T12" s="183"/>
      <c r="U12" s="183"/>
      <c r="V12" s="183"/>
    </row>
    <row r="13" spans="1:22" ht="14.4" x14ac:dyDescent="0.3">
      <c r="A13" s="45"/>
      <c r="B13" s="45"/>
      <c r="C13" s="45"/>
      <c r="D13" s="45"/>
      <c r="E13" s="45"/>
      <c r="G13" s="45"/>
      <c r="H13" s="45"/>
      <c r="I13" s="45"/>
      <c r="J13" s="45"/>
      <c r="K13" s="45"/>
      <c r="M13" s="169" t="s">
        <v>73</v>
      </c>
      <c r="N13" s="170"/>
      <c r="O13" s="170"/>
      <c r="P13" s="170"/>
      <c r="Q13" s="170"/>
      <c r="R13" s="170"/>
      <c r="S13" s="170"/>
      <c r="T13" s="170"/>
      <c r="U13" s="170"/>
      <c r="V13" s="170"/>
    </row>
    <row r="14" spans="1:22" ht="13.8" x14ac:dyDescent="0.25">
      <c r="A14" s="161" t="s">
        <v>72</v>
      </c>
      <c r="B14" s="161"/>
      <c r="C14" s="161"/>
      <c r="D14" s="161"/>
      <c r="E14" s="161"/>
      <c r="G14" s="161" t="s">
        <v>72</v>
      </c>
      <c r="H14" s="161"/>
      <c r="I14" s="161"/>
      <c r="J14" s="161"/>
      <c r="K14" s="161"/>
      <c r="M14" s="184" t="s">
        <v>74</v>
      </c>
      <c r="N14" s="184"/>
      <c r="O14" s="184"/>
      <c r="P14" s="184"/>
      <c r="Q14" s="184"/>
      <c r="R14" s="185" t="s">
        <v>55</v>
      </c>
      <c r="S14" s="184"/>
      <c r="T14" s="184"/>
      <c r="U14" s="184"/>
      <c r="V14" s="184"/>
    </row>
    <row r="15" spans="1:22" x14ac:dyDescent="0.25">
      <c r="A15" s="162" t="s">
        <v>73</v>
      </c>
      <c r="B15" s="162"/>
      <c r="C15" s="162"/>
      <c r="D15" s="162"/>
      <c r="E15" s="162"/>
      <c r="G15" s="162" t="s">
        <v>73</v>
      </c>
      <c r="H15" s="162"/>
      <c r="I15" s="162"/>
      <c r="J15" s="162"/>
      <c r="K15" s="162"/>
      <c r="M15" s="182" t="s">
        <v>17</v>
      </c>
      <c r="N15" s="182"/>
      <c r="O15" s="182" t="s">
        <v>56</v>
      </c>
      <c r="P15" s="182"/>
      <c r="Q15" s="182"/>
      <c r="R15" s="175" t="s">
        <v>126</v>
      </c>
      <c r="S15" s="182" t="s">
        <v>89</v>
      </c>
      <c r="T15" s="182"/>
      <c r="U15" s="182" t="s">
        <v>107</v>
      </c>
      <c r="V15" s="182"/>
    </row>
    <row r="16" spans="1:22" x14ac:dyDescent="0.25">
      <c r="A16" s="51"/>
      <c r="B16" s="51"/>
      <c r="C16" s="51"/>
      <c r="D16" s="51"/>
      <c r="E16" s="51"/>
      <c r="G16" s="51"/>
      <c r="H16" s="51"/>
      <c r="I16" s="51"/>
      <c r="J16" s="51"/>
      <c r="K16" s="51"/>
      <c r="M16" s="182"/>
      <c r="N16" s="182"/>
      <c r="O16" s="182"/>
      <c r="P16" s="182"/>
      <c r="Q16" s="182"/>
      <c r="R16" s="175"/>
      <c r="S16" s="182"/>
      <c r="T16" s="182"/>
      <c r="U16" s="182"/>
      <c r="V16" s="182"/>
    </row>
    <row r="17" spans="1:22" ht="13.8" x14ac:dyDescent="0.25">
      <c r="A17" s="163" t="s">
        <v>74</v>
      </c>
      <c r="B17" s="164"/>
      <c r="C17" s="56" t="s">
        <v>55</v>
      </c>
      <c r="D17" s="56"/>
      <c r="E17" s="56"/>
      <c r="G17" s="163" t="s">
        <v>74</v>
      </c>
      <c r="H17" s="164"/>
      <c r="I17" s="56" t="s">
        <v>55</v>
      </c>
      <c r="J17" s="56"/>
      <c r="K17" s="56"/>
      <c r="M17" s="174">
        <v>230</v>
      </c>
      <c r="N17" s="174"/>
      <c r="O17" s="180">
        <v>6019.5555555555557</v>
      </c>
      <c r="P17" s="174"/>
      <c r="Q17" s="174"/>
      <c r="R17" s="113">
        <v>32</v>
      </c>
      <c r="S17" s="180">
        <v>176036666.66666666</v>
      </c>
      <c r="T17" s="180"/>
      <c r="U17" s="181">
        <v>20.756666666666664</v>
      </c>
      <c r="V17" s="181"/>
    </row>
    <row r="18" spans="1:22" ht="13.8" x14ac:dyDescent="0.25">
      <c r="A18" s="53" t="s">
        <v>71</v>
      </c>
      <c r="B18" s="54" t="s">
        <v>56</v>
      </c>
      <c r="C18" s="53" t="s">
        <v>126</v>
      </c>
      <c r="D18" s="53" t="s">
        <v>89</v>
      </c>
      <c r="E18" s="53" t="s">
        <v>107</v>
      </c>
      <c r="G18" s="53" t="s">
        <v>71</v>
      </c>
      <c r="H18" s="54" t="s">
        <v>56</v>
      </c>
      <c r="I18" s="53" t="s">
        <v>126</v>
      </c>
      <c r="J18" s="53" t="s">
        <v>89</v>
      </c>
      <c r="K18" s="53" t="s">
        <v>107</v>
      </c>
      <c r="M18" s="174">
        <v>275</v>
      </c>
      <c r="N18" s="174"/>
      <c r="O18" s="180">
        <v>1177.3333333333333</v>
      </c>
      <c r="P18" s="174"/>
      <c r="Q18" s="174"/>
      <c r="R18" s="113">
        <v>68</v>
      </c>
      <c r="S18" s="180">
        <v>15020079.541926172</v>
      </c>
      <c r="T18" s="180"/>
      <c r="U18" s="181">
        <v>35.237333333333332</v>
      </c>
      <c r="V18" s="181"/>
    </row>
    <row r="19" spans="1:22" ht="13.8" x14ac:dyDescent="0.25">
      <c r="A19" s="45">
        <v>230</v>
      </c>
      <c r="B19" s="67">
        <v>21125</v>
      </c>
      <c r="C19" s="45">
        <v>39.92</v>
      </c>
      <c r="D19" s="45">
        <v>58727900</v>
      </c>
      <c r="E19" s="45">
        <v>32</v>
      </c>
      <c r="G19" s="45">
        <v>230</v>
      </c>
      <c r="H19" s="67">
        <v>30617</v>
      </c>
      <c r="I19" s="45">
        <v>5</v>
      </c>
      <c r="J19" s="45">
        <v>154895326</v>
      </c>
      <c r="K19" s="45">
        <v>15.3</v>
      </c>
      <c r="M19" s="174">
        <v>329</v>
      </c>
      <c r="N19" s="174"/>
      <c r="O19" s="180">
        <v>315.65555555555557</v>
      </c>
      <c r="P19" s="174"/>
      <c r="Q19" s="174"/>
      <c r="R19" s="113">
        <v>104</v>
      </c>
      <c r="S19" s="180">
        <v>1290710.7762057506</v>
      </c>
      <c r="T19" s="180"/>
      <c r="U19" s="181">
        <v>48.035333333333334</v>
      </c>
      <c r="V19" s="181"/>
    </row>
    <row r="20" spans="1:22" ht="13.8" x14ac:dyDescent="0.25">
      <c r="A20" s="45">
        <v>275</v>
      </c>
      <c r="B20" s="67">
        <v>3050</v>
      </c>
      <c r="C20" s="45">
        <v>69.98</v>
      </c>
      <c r="D20" s="45">
        <v>7204420</v>
      </c>
      <c r="E20" s="45">
        <v>45.2</v>
      </c>
      <c r="G20" s="45">
        <v>275</v>
      </c>
      <c r="H20" s="67">
        <v>7833</v>
      </c>
      <c r="I20" s="45">
        <v>59</v>
      </c>
      <c r="J20" s="45">
        <v>23678476</v>
      </c>
      <c r="K20" s="45">
        <v>41.6</v>
      </c>
      <c r="M20" s="174">
        <v>348.8</v>
      </c>
      <c r="N20" s="174"/>
      <c r="O20" s="180">
        <v>209.31111111111113</v>
      </c>
      <c r="P20" s="174"/>
      <c r="Q20" s="174"/>
      <c r="R20" s="113">
        <v>140</v>
      </c>
      <c r="S20" s="180">
        <v>111704.12200124565</v>
      </c>
      <c r="T20" s="180"/>
      <c r="U20" s="181">
        <v>55.470666666666659</v>
      </c>
      <c r="V20" s="181"/>
    </row>
    <row r="21" spans="1:22" ht="13.8" x14ac:dyDescent="0.25">
      <c r="A21" s="45">
        <v>329</v>
      </c>
      <c r="B21" s="52">
        <v>550</v>
      </c>
      <c r="C21" s="45">
        <v>100.03999999999999</v>
      </c>
      <c r="D21" s="45">
        <v>670430</v>
      </c>
      <c r="E21" s="45">
        <v>59.2</v>
      </c>
      <c r="G21" s="45">
        <v>329</v>
      </c>
      <c r="H21" s="52">
        <v>1275</v>
      </c>
      <c r="I21" s="45">
        <v>86</v>
      </c>
      <c r="J21" s="45">
        <v>2691018</v>
      </c>
      <c r="K21" s="45">
        <v>55.8</v>
      </c>
      <c r="M21" s="111"/>
      <c r="N21" s="111"/>
      <c r="O21" s="112"/>
      <c r="P21" s="111"/>
      <c r="Q21" s="111"/>
      <c r="R21" s="111"/>
      <c r="S21" s="114"/>
      <c r="T21" s="114"/>
      <c r="U21" s="109"/>
      <c r="V21" s="109"/>
    </row>
    <row r="22" spans="1:22" ht="13.8" x14ac:dyDescent="0.25">
      <c r="A22" s="45">
        <v>348.8</v>
      </c>
      <c r="B22" s="52">
        <v>345</v>
      </c>
      <c r="C22" s="45">
        <v>129.91999999999999</v>
      </c>
      <c r="D22" s="45">
        <v>61810</v>
      </c>
      <c r="E22" s="45">
        <v>63.5</v>
      </c>
      <c r="G22" s="45">
        <v>348.8</v>
      </c>
      <c r="H22" s="52">
        <v>558</v>
      </c>
      <c r="I22" s="45">
        <v>140</v>
      </c>
      <c r="J22" s="45">
        <v>42584</v>
      </c>
      <c r="K22" s="45">
        <v>65.7</v>
      </c>
      <c r="M22" s="111"/>
      <c r="N22" s="111"/>
      <c r="O22" s="112"/>
      <c r="P22" s="177" t="s">
        <v>78</v>
      </c>
      <c r="Q22" s="177"/>
      <c r="R22" s="177"/>
      <c r="S22" s="177"/>
      <c r="T22" s="114"/>
      <c r="U22" s="109"/>
      <c r="V22" s="109"/>
    </row>
    <row r="23" spans="1:22" ht="13.8" x14ac:dyDescent="0.25">
      <c r="A23" s="45"/>
      <c r="B23" s="45"/>
      <c r="C23" s="45"/>
      <c r="D23" s="45"/>
      <c r="E23" s="45"/>
      <c r="G23" s="45"/>
      <c r="H23" s="45"/>
      <c r="I23" s="45"/>
      <c r="J23" s="45"/>
      <c r="K23" s="45"/>
      <c r="M23" s="111"/>
      <c r="N23" s="111"/>
      <c r="O23" s="112"/>
      <c r="P23" s="178" t="s">
        <v>58</v>
      </c>
      <c r="Q23" s="178"/>
      <c r="R23" s="179" t="s">
        <v>59</v>
      </c>
      <c r="S23" s="178"/>
      <c r="T23" s="114"/>
      <c r="U23" s="109"/>
      <c r="V23" s="109"/>
    </row>
    <row r="24" spans="1:22" ht="13.8" x14ac:dyDescent="0.25">
      <c r="A24" s="45"/>
      <c r="B24" s="45"/>
      <c r="C24" s="45"/>
      <c r="D24" s="45"/>
      <c r="E24" s="45"/>
      <c r="G24" s="45"/>
      <c r="H24" s="45"/>
      <c r="I24" s="45"/>
      <c r="J24" s="45"/>
      <c r="K24" s="45"/>
      <c r="M24" s="111"/>
      <c r="N24" s="111"/>
      <c r="O24" s="115" t="s">
        <v>75</v>
      </c>
      <c r="P24" s="174">
        <v>81.2</v>
      </c>
      <c r="Q24" s="174"/>
      <c r="R24" s="175">
        <v>76</v>
      </c>
      <c r="S24" s="174"/>
      <c r="T24" s="114"/>
      <c r="U24" s="109"/>
      <c r="V24" s="109"/>
    </row>
    <row r="25" spans="1:22" ht="13.8" x14ac:dyDescent="0.25">
      <c r="A25" s="163" t="s">
        <v>78</v>
      </c>
      <c r="B25" s="163"/>
      <c r="C25" s="163"/>
      <c r="D25" s="45"/>
      <c r="E25" s="45"/>
      <c r="G25" s="163" t="s">
        <v>78</v>
      </c>
      <c r="H25" s="163"/>
      <c r="I25" s="163"/>
      <c r="J25" s="45"/>
      <c r="K25" s="45"/>
      <c r="M25" s="111"/>
      <c r="N25" s="111"/>
      <c r="O25" s="115" t="s">
        <v>76</v>
      </c>
      <c r="P25" s="174">
        <v>23.7</v>
      </c>
      <c r="Q25" s="174"/>
      <c r="R25" s="175">
        <v>25</v>
      </c>
      <c r="S25" s="174"/>
      <c r="T25" s="114"/>
      <c r="U25" s="109"/>
      <c r="V25" s="109"/>
    </row>
    <row r="26" spans="1:22" ht="13.8" x14ac:dyDescent="0.25">
      <c r="A26" s="53"/>
      <c r="B26" s="54" t="s">
        <v>58</v>
      </c>
      <c r="C26" s="53" t="s">
        <v>59</v>
      </c>
      <c r="D26" s="45"/>
      <c r="E26" s="45"/>
      <c r="G26" s="53"/>
      <c r="H26" s="54" t="s">
        <v>58</v>
      </c>
      <c r="I26" s="53" t="s">
        <v>59</v>
      </c>
      <c r="J26" s="45"/>
      <c r="K26" s="45"/>
      <c r="M26" s="111"/>
      <c r="N26" s="111"/>
      <c r="O26" s="115" t="s">
        <v>77</v>
      </c>
      <c r="P26" s="174">
        <v>-23.6</v>
      </c>
      <c r="Q26" s="174"/>
      <c r="R26" s="175">
        <v>-22</v>
      </c>
      <c r="S26" s="174"/>
      <c r="T26" s="114"/>
      <c r="U26" s="109"/>
      <c r="V26" s="109"/>
    </row>
    <row r="27" spans="1:22" ht="13.8" x14ac:dyDescent="0.25">
      <c r="A27" s="45" t="s">
        <v>75</v>
      </c>
      <c r="B27" s="45">
        <v>81.599999999999994</v>
      </c>
      <c r="C27" s="64">
        <v>76</v>
      </c>
      <c r="D27" s="45"/>
      <c r="E27" s="45"/>
      <c r="G27" s="45" t="s">
        <v>75</v>
      </c>
      <c r="H27" s="45">
        <v>82.3</v>
      </c>
      <c r="I27" s="64">
        <v>82</v>
      </c>
      <c r="J27" s="45"/>
      <c r="K27" s="45"/>
      <c r="M27" s="176" t="s">
        <v>47</v>
      </c>
      <c r="N27" s="176"/>
      <c r="O27" s="176"/>
      <c r="P27" s="176"/>
      <c r="Q27" s="176"/>
      <c r="R27" s="176"/>
      <c r="S27" s="176"/>
      <c r="T27" s="176"/>
      <c r="U27" s="176"/>
      <c r="V27" s="176"/>
    </row>
    <row r="28" spans="1:22" ht="13.8" x14ac:dyDescent="0.25">
      <c r="A28" s="45" t="s">
        <v>76</v>
      </c>
      <c r="B28" s="45">
        <v>26.1</v>
      </c>
      <c r="C28" s="65">
        <v>28</v>
      </c>
      <c r="D28" s="45"/>
      <c r="E28" s="45"/>
      <c r="G28" s="45" t="s">
        <v>76</v>
      </c>
      <c r="H28" s="45">
        <v>24.8</v>
      </c>
      <c r="I28" s="65">
        <v>25</v>
      </c>
      <c r="J28" s="45"/>
      <c r="K28" s="45"/>
      <c r="M28" s="116"/>
      <c r="N28" s="173" t="s">
        <v>60</v>
      </c>
      <c r="O28" s="173"/>
      <c r="P28" s="173"/>
      <c r="Q28" s="173"/>
      <c r="R28" s="173" t="s">
        <v>61</v>
      </c>
      <c r="S28" s="173"/>
      <c r="T28" s="173"/>
      <c r="U28" s="173"/>
      <c r="V28" s="116"/>
    </row>
    <row r="29" spans="1:22" ht="13.8" x14ac:dyDescent="0.25">
      <c r="A29" s="45" t="s">
        <v>77</v>
      </c>
      <c r="B29" s="45">
        <v>-24</v>
      </c>
      <c r="C29" s="65">
        <v>-22</v>
      </c>
      <c r="D29" s="45"/>
      <c r="E29" s="45"/>
      <c r="G29" s="45" t="s">
        <v>77</v>
      </c>
      <c r="H29" s="45">
        <v>-24.9</v>
      </c>
      <c r="I29" s="65">
        <v>-22</v>
      </c>
      <c r="J29" s="45"/>
      <c r="K29" s="45"/>
      <c r="M29" s="106"/>
      <c r="N29" s="171" t="s">
        <v>189</v>
      </c>
      <c r="O29" s="171"/>
      <c r="P29" s="171"/>
      <c r="Q29" s="171"/>
      <c r="R29" s="172">
        <v>100</v>
      </c>
      <c r="S29" s="172"/>
      <c r="T29" s="172"/>
      <c r="U29" s="172"/>
      <c r="V29" s="106"/>
    </row>
    <row r="30" spans="1:22" ht="13.8" x14ac:dyDescent="0.25">
      <c r="A30" s="45"/>
      <c r="B30" s="45"/>
      <c r="C30" s="45"/>
      <c r="D30" s="45"/>
      <c r="E30" s="45"/>
      <c r="G30" s="45"/>
      <c r="H30" s="45"/>
      <c r="I30" s="45"/>
      <c r="J30" s="45"/>
      <c r="K30" s="45"/>
      <c r="M30" s="106"/>
      <c r="N30" s="171" t="s">
        <v>190</v>
      </c>
      <c r="O30" s="171"/>
      <c r="P30" s="171"/>
      <c r="Q30" s="171"/>
      <c r="R30" s="172">
        <v>95.500866551126506</v>
      </c>
      <c r="S30" s="172"/>
      <c r="T30" s="172"/>
      <c r="U30" s="172"/>
      <c r="V30" s="106"/>
    </row>
    <row r="31" spans="1:22" ht="13.8" x14ac:dyDescent="0.25">
      <c r="A31" s="45"/>
      <c r="B31" s="45"/>
      <c r="C31" s="45"/>
      <c r="D31" s="45"/>
      <c r="E31" s="45"/>
      <c r="G31" s="45"/>
      <c r="H31" s="45"/>
      <c r="I31" s="45"/>
      <c r="J31" s="45"/>
      <c r="K31" s="45"/>
      <c r="M31" s="106"/>
      <c r="N31" s="171" t="s">
        <v>191</v>
      </c>
      <c r="O31" s="171"/>
      <c r="P31" s="171"/>
      <c r="Q31" s="171"/>
      <c r="R31" s="172">
        <v>63.206239168110905</v>
      </c>
      <c r="S31" s="172"/>
      <c r="T31" s="172"/>
      <c r="U31" s="172"/>
      <c r="V31" s="106"/>
    </row>
    <row r="32" spans="1:22" ht="13.8" x14ac:dyDescent="0.25">
      <c r="A32" s="159" t="s">
        <v>47</v>
      </c>
      <c r="B32" s="159"/>
      <c r="C32" s="159"/>
      <c r="D32" s="159"/>
      <c r="E32" s="159"/>
      <c r="G32" s="159" t="s">
        <v>47</v>
      </c>
      <c r="H32" s="159"/>
      <c r="I32" s="159"/>
      <c r="J32" s="159"/>
      <c r="K32" s="159"/>
      <c r="M32" s="106"/>
      <c r="N32" s="171" t="s">
        <v>192</v>
      </c>
      <c r="O32" s="171"/>
      <c r="P32" s="171"/>
      <c r="Q32" s="171"/>
      <c r="R32" s="172">
        <v>4.8353552859618656</v>
      </c>
      <c r="S32" s="172"/>
      <c r="T32" s="172"/>
      <c r="U32" s="172"/>
      <c r="V32" s="106"/>
    </row>
    <row r="33" spans="1:22" ht="13.8" x14ac:dyDescent="0.25">
      <c r="A33" s="45" t="s">
        <v>60</v>
      </c>
      <c r="B33" s="45" t="s">
        <v>61</v>
      </c>
      <c r="C33" s="45"/>
      <c r="D33" s="45"/>
      <c r="E33" s="45"/>
      <c r="G33" s="45" t="s">
        <v>60</v>
      </c>
      <c r="H33" s="45" t="s">
        <v>61</v>
      </c>
      <c r="I33" s="45"/>
      <c r="J33" s="45"/>
      <c r="K33" s="45"/>
      <c r="M33" s="166" t="s">
        <v>193</v>
      </c>
      <c r="N33" s="166"/>
      <c r="O33" s="166"/>
      <c r="P33" s="166"/>
      <c r="Q33" s="166"/>
      <c r="R33" s="166"/>
      <c r="S33" s="166"/>
      <c r="T33" s="166"/>
      <c r="U33" s="166"/>
      <c r="V33" s="166"/>
    </row>
    <row r="34" spans="1:22" ht="17.399999999999999" x14ac:dyDescent="0.3">
      <c r="A34" s="45" t="s">
        <v>62</v>
      </c>
      <c r="B34" s="45">
        <v>100</v>
      </c>
      <c r="C34" s="50"/>
      <c r="D34" s="45"/>
      <c r="E34" s="45"/>
      <c r="G34" s="45" t="s">
        <v>62</v>
      </c>
      <c r="H34" s="45">
        <v>100</v>
      </c>
      <c r="I34" s="50"/>
      <c r="J34" s="45"/>
      <c r="K34" s="45"/>
      <c r="M34" s="169" t="s">
        <v>194</v>
      </c>
      <c r="N34" s="170"/>
      <c r="O34" s="170"/>
      <c r="P34" s="170"/>
      <c r="Q34" s="170"/>
      <c r="R34" s="170"/>
      <c r="S34" s="170"/>
      <c r="T34" s="170"/>
      <c r="U34" s="170"/>
      <c r="V34" s="170"/>
    </row>
    <row r="35" spans="1:22" ht="13.8" x14ac:dyDescent="0.25">
      <c r="A35" s="45" t="s">
        <v>63</v>
      </c>
      <c r="B35" s="45">
        <v>96.7</v>
      </c>
      <c r="C35" s="50"/>
      <c r="D35" s="45"/>
      <c r="E35" s="45"/>
      <c r="G35" s="45" t="s">
        <v>63</v>
      </c>
      <c r="H35" s="45">
        <v>97.4</v>
      </c>
      <c r="I35" s="50"/>
      <c r="J35" s="45"/>
      <c r="K35" s="45"/>
      <c r="M35" s="106"/>
      <c r="N35" s="106"/>
      <c r="O35" s="106"/>
      <c r="P35" s="106"/>
      <c r="Q35" s="106"/>
      <c r="R35" s="106"/>
      <c r="S35" s="106"/>
      <c r="T35" s="106"/>
      <c r="U35" s="106"/>
      <c r="V35" s="106"/>
    </row>
    <row r="36" spans="1:22" ht="16.8" x14ac:dyDescent="0.25">
      <c r="A36" s="45" t="s">
        <v>64</v>
      </c>
      <c r="B36" s="45">
        <v>64.5</v>
      </c>
      <c r="C36" s="50"/>
      <c r="D36" s="45"/>
      <c r="E36" s="45"/>
      <c r="G36" s="45" t="s">
        <v>64</v>
      </c>
      <c r="H36" s="45">
        <v>59.4</v>
      </c>
      <c r="I36" s="50"/>
      <c r="J36" s="45"/>
      <c r="K36" s="45"/>
      <c r="M36" s="167" t="s">
        <v>195</v>
      </c>
      <c r="N36" s="167"/>
      <c r="O36" s="167" t="s">
        <v>67</v>
      </c>
      <c r="P36" s="167"/>
      <c r="Q36" s="167" t="s">
        <v>68</v>
      </c>
      <c r="R36" s="167"/>
      <c r="S36" s="167" t="s">
        <v>69</v>
      </c>
      <c r="T36" s="167"/>
      <c r="U36" s="167" t="s">
        <v>70</v>
      </c>
      <c r="V36" s="167"/>
    </row>
    <row r="37" spans="1:22" ht="13.8" x14ac:dyDescent="0.25">
      <c r="A37" s="45" t="s">
        <v>65</v>
      </c>
      <c r="B37" s="45">
        <v>4.5</v>
      </c>
      <c r="C37" s="50"/>
      <c r="D37" s="45"/>
      <c r="E37" s="45"/>
      <c r="G37" s="45" t="s">
        <v>65</v>
      </c>
      <c r="H37" s="45">
        <v>4.8</v>
      </c>
      <c r="I37" s="50"/>
      <c r="J37" s="45"/>
      <c r="K37" s="45"/>
      <c r="M37" s="167">
        <v>14</v>
      </c>
      <c r="N37" s="167"/>
      <c r="O37" s="168">
        <v>2143689.5283193905</v>
      </c>
      <c r="P37" s="168"/>
      <c r="Q37" s="168">
        <v>2516452.7137114462</v>
      </c>
      <c r="R37" s="168"/>
      <c r="S37" s="168">
        <v>2773879.8422305686</v>
      </c>
      <c r="T37" s="168"/>
      <c r="U37" s="168">
        <v>2849330.5114574218</v>
      </c>
      <c r="V37" s="168"/>
    </row>
    <row r="38" spans="1:22" ht="13.8" x14ac:dyDescent="0.25">
      <c r="A38" s="45"/>
      <c r="B38" s="45"/>
      <c r="C38" s="50"/>
      <c r="D38" s="45"/>
      <c r="E38" s="45"/>
      <c r="G38" s="45"/>
      <c r="H38" s="45"/>
      <c r="I38" s="50"/>
      <c r="J38" s="45"/>
      <c r="K38" s="45"/>
      <c r="M38" s="167">
        <v>40</v>
      </c>
      <c r="N38" s="167"/>
      <c r="O38" s="168">
        <v>898407.72388031962</v>
      </c>
      <c r="P38" s="168"/>
      <c r="Q38" s="168">
        <v>1429767.908788732</v>
      </c>
      <c r="R38" s="168"/>
      <c r="S38" s="168">
        <v>1949607.6361922733</v>
      </c>
      <c r="T38" s="168"/>
      <c r="U38" s="168">
        <v>2132262.5384379677</v>
      </c>
      <c r="V38" s="168"/>
    </row>
    <row r="39" spans="1:22" ht="13.8" x14ac:dyDescent="0.25">
      <c r="A39" s="45"/>
      <c r="B39" s="45"/>
      <c r="C39" s="50"/>
      <c r="D39" s="45"/>
      <c r="E39" s="45"/>
      <c r="G39" s="45"/>
      <c r="H39" s="45"/>
      <c r="I39" s="50"/>
      <c r="J39" s="45"/>
      <c r="K39" s="45"/>
      <c r="M39" s="167">
        <v>70</v>
      </c>
      <c r="N39" s="167"/>
      <c r="O39" s="168">
        <v>171711.32283235452</v>
      </c>
      <c r="P39" s="168"/>
      <c r="Q39" s="168">
        <v>395988.55919698428</v>
      </c>
      <c r="R39" s="168"/>
      <c r="S39" s="168">
        <v>786755.63558986597</v>
      </c>
      <c r="T39" s="168"/>
      <c r="U39" s="168">
        <v>982846.6631153411</v>
      </c>
      <c r="V39" s="168"/>
    </row>
    <row r="40" spans="1:22" ht="13.8" x14ac:dyDescent="0.25">
      <c r="A40" s="159" t="s">
        <v>79</v>
      </c>
      <c r="B40" s="159"/>
      <c r="C40" s="159"/>
      <c r="D40" s="159"/>
      <c r="E40" s="159"/>
      <c r="G40" s="159" t="s">
        <v>79</v>
      </c>
      <c r="H40" s="159"/>
      <c r="I40" s="159"/>
      <c r="J40" s="159"/>
      <c r="K40" s="159"/>
      <c r="M40" s="167">
        <v>100</v>
      </c>
      <c r="N40" s="167"/>
      <c r="O40" s="168">
        <v>36850.013806928975</v>
      </c>
      <c r="P40" s="168"/>
      <c r="Q40" s="168">
        <v>86144.378717599859</v>
      </c>
      <c r="R40" s="168"/>
      <c r="S40" s="168">
        <v>209489.21674926847</v>
      </c>
      <c r="T40" s="168"/>
      <c r="U40" s="168">
        <v>293467.23498020048</v>
      </c>
      <c r="V40" s="168"/>
    </row>
    <row r="41" spans="1:22" ht="13.8" x14ac:dyDescent="0.25">
      <c r="A41" s="160" t="s">
        <v>80</v>
      </c>
      <c r="B41" s="160"/>
      <c r="C41" s="160"/>
      <c r="D41" s="160"/>
      <c r="E41" s="160"/>
      <c r="G41" s="160" t="s">
        <v>80</v>
      </c>
      <c r="H41" s="160"/>
      <c r="I41" s="160"/>
      <c r="J41" s="160"/>
      <c r="K41" s="160"/>
      <c r="M41" s="167">
        <v>130</v>
      </c>
      <c r="N41" s="167"/>
      <c r="O41" s="168">
        <v>14156.991594089279</v>
      </c>
      <c r="P41" s="168"/>
      <c r="Q41" s="168">
        <v>26670.729248045172</v>
      </c>
      <c r="R41" s="168"/>
      <c r="S41" s="168">
        <v>59278.15548425087</v>
      </c>
      <c r="T41" s="168"/>
      <c r="U41" s="168">
        <v>84000.599457848453</v>
      </c>
      <c r="V41" s="168"/>
    </row>
    <row r="42" spans="1:22" ht="13.8" x14ac:dyDescent="0.25">
      <c r="A42" s="45"/>
      <c r="B42" s="45"/>
      <c r="C42" s="45"/>
      <c r="D42" s="45"/>
      <c r="E42" s="45"/>
      <c r="G42" s="45"/>
      <c r="H42" s="45"/>
      <c r="I42" s="45"/>
      <c r="J42" s="45"/>
      <c r="K42" s="45"/>
      <c r="M42" s="106"/>
      <c r="N42" s="106"/>
      <c r="O42" s="106"/>
      <c r="P42" s="106"/>
      <c r="Q42" s="106"/>
      <c r="R42" s="106"/>
      <c r="S42" s="106"/>
      <c r="T42" s="106"/>
      <c r="U42" s="106"/>
      <c r="V42" s="106"/>
    </row>
    <row r="43" spans="1:22" ht="13.8" x14ac:dyDescent="0.25">
      <c r="A43" s="57" t="s">
        <v>66</v>
      </c>
      <c r="B43" s="57" t="s">
        <v>67</v>
      </c>
      <c r="C43" s="57" t="s">
        <v>68</v>
      </c>
      <c r="D43" s="57" t="s">
        <v>69</v>
      </c>
      <c r="E43" s="57" t="s">
        <v>70</v>
      </c>
      <c r="G43" s="57" t="s">
        <v>66</v>
      </c>
      <c r="H43" s="57" t="s">
        <v>67</v>
      </c>
      <c r="I43" s="57" t="s">
        <v>68</v>
      </c>
      <c r="J43" s="57" t="s">
        <v>69</v>
      </c>
      <c r="K43" s="57" t="s">
        <v>70</v>
      </c>
      <c r="M43" s="106"/>
      <c r="N43" s="106"/>
      <c r="O43" s="106"/>
      <c r="P43" s="106"/>
      <c r="Q43" s="106"/>
      <c r="R43" s="106"/>
      <c r="S43" s="106"/>
      <c r="T43" s="106"/>
      <c r="U43" s="106"/>
      <c r="V43" s="106"/>
    </row>
    <row r="44" spans="1:22" ht="13.8" x14ac:dyDescent="0.25">
      <c r="A44" s="57">
        <v>14</v>
      </c>
      <c r="B44" s="57">
        <v>2338316</v>
      </c>
      <c r="C44" s="57">
        <v>2643082</v>
      </c>
      <c r="D44" s="57">
        <v>2843838</v>
      </c>
      <c r="E44" s="57">
        <v>2901293</v>
      </c>
      <c r="G44" s="57">
        <v>14</v>
      </c>
      <c r="H44" s="68">
        <v>1623592</v>
      </c>
      <c r="I44" s="68">
        <v>2201288</v>
      </c>
      <c r="J44" s="68">
        <v>2629566</v>
      </c>
      <c r="K44" s="68">
        <v>2756366</v>
      </c>
      <c r="M44" s="106"/>
      <c r="N44" s="106"/>
      <c r="O44" s="106"/>
      <c r="P44" s="106"/>
      <c r="Q44" s="106"/>
      <c r="R44" s="106"/>
      <c r="S44" s="106"/>
      <c r="T44" s="106"/>
      <c r="U44" s="106"/>
      <c r="V44" s="106"/>
    </row>
    <row r="45" spans="1:22" ht="13.8" x14ac:dyDescent="0.25">
      <c r="A45" s="57">
        <v>40</v>
      </c>
      <c r="B45" s="57">
        <v>1137262</v>
      </c>
      <c r="C45" s="57">
        <v>1682779</v>
      </c>
      <c r="D45" s="57">
        <v>2160617</v>
      </c>
      <c r="E45" s="57">
        <v>2318440</v>
      </c>
      <c r="G45" s="57">
        <v>40</v>
      </c>
      <c r="H45" s="68">
        <v>1458951</v>
      </c>
      <c r="I45" s="68">
        <v>2064396</v>
      </c>
      <c r="J45" s="68">
        <v>2534319</v>
      </c>
      <c r="K45" s="68">
        <v>2676605</v>
      </c>
      <c r="M45" s="106"/>
      <c r="N45" s="106"/>
      <c r="O45" s="106"/>
      <c r="P45" s="106"/>
      <c r="Q45" s="106"/>
      <c r="R45" s="106"/>
      <c r="S45" s="106"/>
      <c r="T45" s="106"/>
      <c r="U45" s="106"/>
      <c r="V45" s="106"/>
    </row>
    <row r="46" spans="1:22" ht="13.8" x14ac:dyDescent="0.25">
      <c r="A46" s="57">
        <v>70</v>
      </c>
      <c r="B46" s="57">
        <v>233578</v>
      </c>
      <c r="C46" s="57">
        <v>540818</v>
      </c>
      <c r="D46" s="57">
        <v>1014242</v>
      </c>
      <c r="E46" s="57">
        <v>1230260</v>
      </c>
      <c r="G46" s="57">
        <v>70</v>
      </c>
      <c r="H46" s="68">
        <v>285371</v>
      </c>
      <c r="I46" s="68">
        <v>679529</v>
      </c>
      <c r="J46" s="68">
        <v>1267613</v>
      </c>
      <c r="K46" s="68">
        <v>1522671</v>
      </c>
      <c r="M46" s="106"/>
      <c r="N46" s="106"/>
      <c r="O46" s="106"/>
      <c r="P46" s="106"/>
      <c r="Q46" s="106"/>
      <c r="R46" s="106"/>
      <c r="S46" s="106"/>
      <c r="T46" s="106"/>
      <c r="U46" s="106"/>
      <c r="V46" s="106"/>
    </row>
    <row r="47" spans="1:22" ht="13.8" x14ac:dyDescent="0.25">
      <c r="A47" s="57">
        <v>100</v>
      </c>
      <c r="B47" s="57">
        <v>39525</v>
      </c>
      <c r="C47" s="57">
        <v>111718</v>
      </c>
      <c r="D47" s="57">
        <v>293898</v>
      </c>
      <c r="E47" s="57">
        <v>412381</v>
      </c>
      <c r="G47" s="57">
        <v>100</v>
      </c>
      <c r="H47" s="68">
        <v>42042</v>
      </c>
      <c r="I47" s="68">
        <v>121330</v>
      </c>
      <c r="J47" s="68">
        <v>336741</v>
      </c>
      <c r="K47" s="68">
        <v>481618</v>
      </c>
      <c r="M47" s="106"/>
      <c r="N47" s="106"/>
      <c r="O47" s="106"/>
      <c r="P47" s="106"/>
      <c r="Q47" s="106"/>
      <c r="R47" s="106"/>
      <c r="S47" s="106"/>
      <c r="T47" s="106"/>
      <c r="U47" s="106"/>
      <c r="V47" s="106"/>
    </row>
    <row r="48" spans="1:22" ht="17.399999999999999" x14ac:dyDescent="0.25">
      <c r="A48" s="57">
        <v>130</v>
      </c>
      <c r="B48" s="57">
        <v>10761</v>
      </c>
      <c r="C48" s="57">
        <v>26679</v>
      </c>
      <c r="D48" s="57">
        <v>74584</v>
      </c>
      <c r="E48" s="57">
        <v>112681</v>
      </c>
      <c r="G48" s="57">
        <v>130</v>
      </c>
      <c r="H48" s="68">
        <v>11766</v>
      </c>
      <c r="I48" s="68">
        <v>26553</v>
      </c>
      <c r="J48" s="68">
        <v>73141</v>
      </c>
      <c r="K48" s="68">
        <v>112174</v>
      </c>
      <c r="M48" s="165" t="s">
        <v>196</v>
      </c>
      <c r="N48" s="165"/>
      <c r="O48" s="165"/>
      <c r="P48" s="165"/>
      <c r="Q48" s="165"/>
      <c r="R48" s="165"/>
      <c r="S48" s="165"/>
      <c r="T48" s="165"/>
      <c r="U48" s="165"/>
      <c r="V48" s="165"/>
    </row>
    <row r="49" spans="1:22" ht="13.8" x14ac:dyDescent="0.25">
      <c r="M49" s="105" t="s">
        <v>180</v>
      </c>
      <c r="N49" s="106" t="s">
        <v>155</v>
      </c>
      <c r="O49" s="106"/>
      <c r="P49" s="106"/>
      <c r="Q49" s="106"/>
      <c r="R49" s="106"/>
      <c r="S49" s="107" t="s">
        <v>181</v>
      </c>
      <c r="T49" s="106" t="s">
        <v>159</v>
      </c>
      <c r="U49" s="106"/>
      <c r="V49" s="106"/>
    </row>
    <row r="50" spans="1:22" ht="13.8" x14ac:dyDescent="0.25">
      <c r="M50" s="105" t="s">
        <v>182</v>
      </c>
      <c r="N50" s="106" t="s">
        <v>201</v>
      </c>
      <c r="O50" s="106"/>
      <c r="P50" s="106"/>
      <c r="Q50" s="106"/>
      <c r="R50" s="106"/>
      <c r="S50" s="108" t="s">
        <v>197</v>
      </c>
      <c r="T50" s="117">
        <v>5.42</v>
      </c>
      <c r="U50" s="106"/>
      <c r="V50" s="106"/>
    </row>
    <row r="51" spans="1:22" s="45" customFormat="1" ht="13.8" x14ac:dyDescent="0.25">
      <c r="A51" s="159" t="s">
        <v>20</v>
      </c>
      <c r="B51" s="159"/>
      <c r="C51" s="159"/>
      <c r="D51" s="159"/>
      <c r="E51" s="159"/>
      <c r="F51" s="159" t="s">
        <v>20</v>
      </c>
      <c r="G51" s="159"/>
      <c r="H51" s="159"/>
      <c r="I51" s="159"/>
      <c r="J51" s="159"/>
      <c r="M51" s="106"/>
      <c r="N51" s="106"/>
      <c r="O51" s="106"/>
      <c r="P51" s="106"/>
      <c r="Q51" s="106"/>
      <c r="R51" s="106"/>
      <c r="S51" s="106"/>
      <c r="T51" s="106"/>
      <c r="U51" s="106"/>
      <c r="V51" s="106"/>
    </row>
    <row r="52" spans="1:22" s="45" customFormat="1" ht="14.4" thickBot="1" x14ac:dyDescent="0.3">
      <c r="M52" s="166" t="s">
        <v>20</v>
      </c>
      <c r="N52" s="166"/>
      <c r="O52" s="166"/>
      <c r="P52" s="166"/>
      <c r="Q52" s="166"/>
      <c r="R52" s="166"/>
      <c r="S52" s="166"/>
      <c r="T52" s="166"/>
      <c r="U52" s="166"/>
      <c r="V52" s="166"/>
    </row>
    <row r="53" spans="1:22" s="45" customFormat="1" ht="15" thickBot="1" x14ac:dyDescent="0.3">
      <c r="A53" s="75" t="s">
        <v>132</v>
      </c>
      <c r="B53" s="76" t="s">
        <v>133</v>
      </c>
      <c r="C53" s="76" t="s">
        <v>134</v>
      </c>
      <c r="D53" s="77" t="s">
        <v>135</v>
      </c>
      <c r="F53" s="75" t="s">
        <v>132</v>
      </c>
      <c r="G53" s="76" t="s">
        <v>133</v>
      </c>
      <c r="H53" s="76" t="s">
        <v>134</v>
      </c>
      <c r="I53" s="77" t="s">
        <v>135</v>
      </c>
      <c r="M53" s="118"/>
      <c r="N53" s="118"/>
      <c r="O53" s="118"/>
      <c r="P53" s="118"/>
      <c r="Q53" s="118"/>
      <c r="R53" s="118"/>
      <c r="S53" s="118"/>
      <c r="T53" s="118"/>
      <c r="U53" s="118"/>
      <c r="V53" s="118"/>
    </row>
    <row r="54" spans="1:22" s="45" customFormat="1" ht="14.4" x14ac:dyDescent="0.25">
      <c r="A54" s="78">
        <v>1</v>
      </c>
      <c r="B54" s="79">
        <v>3.1164800000000001E-7</v>
      </c>
      <c r="C54" s="79">
        <v>3.9895299999999999E-7</v>
      </c>
      <c r="D54" s="80">
        <v>5.7171700000000001E-7</v>
      </c>
      <c r="F54" s="78">
        <v>1</v>
      </c>
      <c r="G54" s="79">
        <v>3.0877900000000001E-7</v>
      </c>
      <c r="H54" s="79">
        <v>3.9509599999999998E-7</v>
      </c>
      <c r="I54" s="80">
        <v>6.0017800000000002E-7</v>
      </c>
      <c r="M54" s="118"/>
      <c r="N54" s="118"/>
      <c r="O54" s="118"/>
      <c r="P54" s="75" t="s">
        <v>132</v>
      </c>
      <c r="Q54" s="76" t="s">
        <v>133</v>
      </c>
      <c r="R54" s="76" t="s">
        <v>134</v>
      </c>
      <c r="S54" s="77" t="s">
        <v>135</v>
      </c>
      <c r="T54" s="118"/>
      <c r="U54" s="118"/>
      <c r="V54" s="118"/>
    </row>
    <row r="55" spans="1:22" s="45" customFormat="1" ht="14.4" x14ac:dyDescent="0.25">
      <c r="A55" s="78">
        <v>2</v>
      </c>
      <c r="B55" s="79">
        <v>3.3507300000000003E-7</v>
      </c>
      <c r="C55" s="79">
        <v>4.3284200000000001E-7</v>
      </c>
      <c r="D55" s="80">
        <v>6.3766999999999997E-7</v>
      </c>
      <c r="F55" s="78">
        <v>2</v>
      </c>
      <c r="G55" s="79">
        <v>3.3203399999999999E-7</v>
      </c>
      <c r="H55" s="79">
        <v>4.3054399999999999E-7</v>
      </c>
      <c r="I55" s="80">
        <v>6.8851599999999997E-7</v>
      </c>
      <c r="M55" s="118"/>
      <c r="N55" s="118"/>
      <c r="O55" s="118"/>
      <c r="P55" s="78">
        <v>1</v>
      </c>
      <c r="Q55" s="79">
        <v>4.4798000000000002E-7</v>
      </c>
      <c r="R55" s="79">
        <v>5.8556100000000004E-7</v>
      </c>
      <c r="S55" s="80">
        <v>9.1841700000000001E-7</v>
      </c>
      <c r="T55" s="118"/>
      <c r="U55" s="118"/>
      <c r="V55" s="118"/>
    </row>
    <row r="56" spans="1:22" s="45" customFormat="1" ht="14.4" x14ac:dyDescent="0.25">
      <c r="A56" s="78">
        <v>5</v>
      </c>
      <c r="B56" s="79">
        <v>3.6914700000000002E-7</v>
      </c>
      <c r="C56" s="79">
        <v>4.8584999999999997E-7</v>
      </c>
      <c r="D56" s="80">
        <v>7.4734399999999997E-7</v>
      </c>
      <c r="F56" s="78">
        <v>5</v>
      </c>
      <c r="G56" s="79">
        <v>3.6405799999999999E-7</v>
      </c>
      <c r="H56" s="79">
        <v>4.8999000000000001E-7</v>
      </c>
      <c r="I56" s="80">
        <v>8.4316600000000005E-7</v>
      </c>
      <c r="M56" s="118"/>
      <c r="N56" s="118"/>
      <c r="O56" s="118"/>
      <c r="P56" s="78">
        <v>2</v>
      </c>
      <c r="Q56" s="79">
        <v>4.8452599999999995E-7</v>
      </c>
      <c r="R56" s="79">
        <v>6.4127199999999997E-7</v>
      </c>
      <c r="S56" s="80">
        <v>1.05819E-6</v>
      </c>
      <c r="T56" s="118"/>
      <c r="U56" s="118"/>
      <c r="V56" s="118"/>
    </row>
    <row r="57" spans="1:22" s="45" customFormat="1" ht="14.4" x14ac:dyDescent="0.25">
      <c r="A57" s="78">
        <v>10</v>
      </c>
      <c r="B57" s="79">
        <v>3.9833699999999998E-7</v>
      </c>
      <c r="C57" s="79">
        <v>5.3399400000000004E-7</v>
      </c>
      <c r="D57" s="80">
        <v>8.5424099999999998E-7</v>
      </c>
      <c r="F57" s="78">
        <v>10</v>
      </c>
      <c r="G57" s="79">
        <v>3.9173500000000001E-7</v>
      </c>
      <c r="H57" s="79">
        <v>5.4788899999999999E-7</v>
      </c>
      <c r="I57" s="80">
        <v>1.00063E-6</v>
      </c>
      <c r="M57" s="118"/>
      <c r="N57" s="118"/>
      <c r="O57" s="118"/>
      <c r="P57" s="78">
        <v>5</v>
      </c>
      <c r="Q57" s="79">
        <v>5.3624100000000002E-7</v>
      </c>
      <c r="R57" s="79">
        <v>7.3406700000000003E-7</v>
      </c>
      <c r="S57" s="80">
        <v>1.3034000000000001E-6</v>
      </c>
      <c r="T57" s="118"/>
      <c r="U57" s="118"/>
      <c r="V57" s="118"/>
    </row>
    <row r="58" spans="1:22" s="45" customFormat="1" ht="14.4" x14ac:dyDescent="0.25">
      <c r="A58" s="78">
        <v>20</v>
      </c>
      <c r="B58" s="79">
        <v>4.3114799999999999E-7</v>
      </c>
      <c r="C58" s="79">
        <v>5.9056300000000005E-7</v>
      </c>
      <c r="D58" s="80">
        <v>9.90796E-7</v>
      </c>
      <c r="F58" s="78">
        <v>20</v>
      </c>
      <c r="G58" s="79">
        <v>4.24547E-7</v>
      </c>
      <c r="H58" s="79">
        <v>6.2005E-7</v>
      </c>
      <c r="I58" s="80">
        <v>1.20824E-6</v>
      </c>
      <c r="M58" s="118"/>
      <c r="N58" s="118"/>
      <c r="O58" s="118"/>
      <c r="P58" s="78">
        <v>10</v>
      </c>
      <c r="Q58" s="79">
        <v>5.8085500000000005E-7</v>
      </c>
      <c r="R58" s="79">
        <v>8.2374999999999995E-7</v>
      </c>
      <c r="S58" s="80">
        <v>1.55399E-6</v>
      </c>
      <c r="T58" s="118"/>
      <c r="U58" s="118"/>
      <c r="V58" s="118"/>
    </row>
    <row r="59" spans="1:22" s="45" customFormat="1" ht="14.4" x14ac:dyDescent="0.25">
      <c r="A59" s="78">
        <v>50</v>
      </c>
      <c r="B59" s="79">
        <v>4.82368E-7</v>
      </c>
      <c r="C59" s="79">
        <v>6.8323600000000002E-7</v>
      </c>
      <c r="D59" s="80">
        <v>1.23724E-6</v>
      </c>
      <c r="F59" s="78">
        <v>50</v>
      </c>
      <c r="G59" s="79">
        <v>4.7932700000000001E-7</v>
      </c>
      <c r="H59" s="79">
        <v>7.4519599999999997E-7</v>
      </c>
      <c r="I59" s="80">
        <v>1.59434E-6</v>
      </c>
      <c r="M59" s="118"/>
      <c r="N59" s="118"/>
      <c r="O59" s="118"/>
      <c r="P59" s="78">
        <v>20</v>
      </c>
      <c r="Q59" s="79">
        <v>6.3324200000000003E-7</v>
      </c>
      <c r="R59" s="79">
        <v>9.3508099999999995E-7</v>
      </c>
      <c r="S59" s="80">
        <v>1.885E-6</v>
      </c>
      <c r="T59" s="118"/>
      <c r="U59" s="118"/>
      <c r="V59" s="118"/>
    </row>
    <row r="60" spans="1:22" s="45" customFormat="1" ht="15" thickBot="1" x14ac:dyDescent="0.3">
      <c r="A60" s="81">
        <v>100</v>
      </c>
      <c r="B60" s="82">
        <v>5.2849899999999997E-7</v>
      </c>
      <c r="C60" s="82">
        <v>7.7149900000000002E-7</v>
      </c>
      <c r="D60" s="83">
        <v>1.49809E-6</v>
      </c>
      <c r="F60" s="81">
        <v>100</v>
      </c>
      <c r="G60" s="82">
        <v>5.3218199999999999E-7</v>
      </c>
      <c r="H60" s="82">
        <v>8.7048700000000003E-7</v>
      </c>
      <c r="I60" s="83">
        <v>2.0129299999999998E-6</v>
      </c>
      <c r="M60" s="118"/>
      <c r="N60" s="118"/>
      <c r="O60" s="118"/>
      <c r="P60" s="78">
        <v>50</v>
      </c>
      <c r="Q60" s="79">
        <v>7.1988700000000005E-7</v>
      </c>
      <c r="R60" s="79">
        <v>1.1282000000000001E-6</v>
      </c>
      <c r="S60" s="80">
        <v>2.50185E-6</v>
      </c>
      <c r="T60" s="118"/>
      <c r="U60" s="118"/>
      <c r="V60" s="118"/>
    </row>
    <row r="61" spans="1:22" s="45" customFormat="1" ht="15" thickBot="1" x14ac:dyDescent="0.3">
      <c r="M61" s="118"/>
      <c r="N61" s="118"/>
      <c r="O61" s="118"/>
      <c r="P61" s="81">
        <v>100</v>
      </c>
      <c r="Q61" s="82">
        <v>8.0276000000000002E-7</v>
      </c>
      <c r="R61" s="82">
        <v>1.32138E-6</v>
      </c>
      <c r="S61" s="83">
        <v>3.1688000000000001E-6</v>
      </c>
      <c r="T61" s="118"/>
      <c r="U61" s="118"/>
      <c r="V61" s="118"/>
    </row>
    <row r="62" spans="1:22" s="45" customFormat="1" x14ac:dyDescent="0.25">
      <c r="M62" s="118"/>
      <c r="N62" s="118"/>
      <c r="O62" s="118"/>
      <c r="P62" s="118"/>
      <c r="Q62" s="118"/>
      <c r="R62" s="118"/>
      <c r="S62" s="118"/>
      <c r="T62" s="118"/>
      <c r="U62" s="118"/>
      <c r="V62" s="118"/>
    </row>
    <row r="63" spans="1:22" s="45" customFormat="1" ht="13.8" x14ac:dyDescent="0.25">
      <c r="M63" s="166" t="s">
        <v>136</v>
      </c>
      <c r="N63" s="166"/>
      <c r="O63" s="166"/>
      <c r="P63" s="166"/>
      <c r="Q63" s="166"/>
      <c r="R63" s="166"/>
      <c r="S63" s="166"/>
      <c r="T63" s="166"/>
      <c r="U63" s="166"/>
      <c r="V63" s="166"/>
    </row>
    <row r="64" spans="1:22" s="45" customFormat="1" ht="13.8" thickBot="1" x14ac:dyDescent="0.3">
      <c r="A64" s="159" t="s">
        <v>136</v>
      </c>
      <c r="B64" s="159"/>
      <c r="C64" s="159"/>
      <c r="D64" s="159"/>
      <c r="E64" s="159"/>
      <c r="F64" s="159" t="s">
        <v>136</v>
      </c>
      <c r="G64" s="159"/>
      <c r="H64" s="159"/>
      <c r="I64" s="159"/>
      <c r="J64" s="159"/>
      <c r="M64" s="118"/>
      <c r="N64" s="118"/>
      <c r="O64" s="118"/>
      <c r="P64" s="118"/>
      <c r="Q64" s="118"/>
      <c r="R64" s="118"/>
      <c r="S64" s="118"/>
      <c r="T64" s="118"/>
      <c r="U64" s="118"/>
      <c r="V64" s="118"/>
    </row>
    <row r="65" spans="1:22" ht="15" thickBot="1" x14ac:dyDescent="0.3">
      <c r="M65" s="118"/>
      <c r="N65" s="118"/>
      <c r="O65" s="118"/>
      <c r="P65" s="118"/>
      <c r="Q65" s="75" t="s">
        <v>126</v>
      </c>
      <c r="R65" s="77" t="s">
        <v>137</v>
      </c>
      <c r="S65" s="118"/>
      <c r="T65" s="118"/>
      <c r="U65" s="118"/>
      <c r="V65" s="118"/>
    </row>
    <row r="66" spans="1:22" ht="14.4" x14ac:dyDescent="0.25">
      <c r="A66" s="75" t="s">
        <v>126</v>
      </c>
      <c r="B66" s="77" t="s">
        <v>137</v>
      </c>
      <c r="F66" s="75" t="s">
        <v>126</v>
      </c>
      <c r="G66" s="77" t="s">
        <v>137</v>
      </c>
      <c r="M66" s="118"/>
      <c r="N66" s="118"/>
      <c r="O66" s="118"/>
      <c r="P66" s="118"/>
      <c r="Q66" s="78" t="s">
        <v>138</v>
      </c>
      <c r="R66" s="84">
        <v>453.10373493045887</v>
      </c>
      <c r="S66" s="118"/>
      <c r="T66" s="118"/>
      <c r="U66" s="118"/>
      <c r="V66" s="118"/>
    </row>
    <row r="67" spans="1:22" ht="14.4" x14ac:dyDescent="0.25">
      <c r="A67" s="78" t="s">
        <v>138</v>
      </c>
      <c r="B67" s="84">
        <v>527.66165146557353</v>
      </c>
      <c r="F67" s="78" t="s">
        <v>138</v>
      </c>
      <c r="G67" s="84">
        <v>462.76845409749552</v>
      </c>
      <c r="M67" s="118"/>
      <c r="N67" s="118"/>
      <c r="O67" s="118"/>
      <c r="P67" s="118"/>
      <c r="Q67" s="78" t="s">
        <v>134</v>
      </c>
      <c r="R67" s="84">
        <v>541.79999999999995</v>
      </c>
      <c r="S67" s="118"/>
      <c r="T67" s="118"/>
      <c r="U67" s="118"/>
      <c r="V67" s="118"/>
    </row>
    <row r="68" spans="1:22" ht="15" thickBot="1" x14ac:dyDescent="0.3">
      <c r="A68" s="78" t="s">
        <v>134</v>
      </c>
      <c r="B68" s="84">
        <v>636.37861858703616</v>
      </c>
      <c r="F68" s="78" t="s">
        <v>134</v>
      </c>
      <c r="G68" s="84">
        <v>652.57716479142766</v>
      </c>
      <c r="M68" s="118"/>
      <c r="N68" s="118"/>
      <c r="O68" s="118"/>
      <c r="P68" s="118"/>
      <c r="Q68" s="81" t="s">
        <v>139</v>
      </c>
      <c r="R68" s="85">
        <v>693.66204516333346</v>
      </c>
      <c r="S68" s="118"/>
      <c r="T68" s="118"/>
      <c r="U68" s="118"/>
      <c r="V68" s="118"/>
    </row>
    <row r="69" spans="1:22" ht="15" thickBot="1" x14ac:dyDescent="0.3">
      <c r="A69" s="81" t="s">
        <v>139</v>
      </c>
      <c r="B69" s="85">
        <v>650.12088095855734</v>
      </c>
      <c r="F69" s="81" t="s">
        <v>139</v>
      </c>
      <c r="G69" s="85">
        <v>669.83547162950288</v>
      </c>
      <c r="M69" s="118"/>
      <c r="N69" s="118"/>
      <c r="O69" s="118"/>
      <c r="P69" s="118"/>
      <c r="Q69" s="118"/>
      <c r="R69" s="118"/>
      <c r="S69" s="118"/>
      <c r="T69" s="118"/>
      <c r="U69" s="118"/>
      <c r="V69" s="118"/>
    </row>
  </sheetData>
  <mergeCells count="104">
    <mergeCell ref="A51:E51"/>
    <mergeCell ref="F51:J51"/>
    <mergeCell ref="A64:E64"/>
    <mergeCell ref="F64:J64"/>
    <mergeCell ref="A1:E1"/>
    <mergeCell ref="G1:K1"/>
    <mergeCell ref="A7:E7"/>
    <mergeCell ref="G7:K7"/>
    <mergeCell ref="A14:E14"/>
    <mergeCell ref="G14:K14"/>
    <mergeCell ref="A15:E15"/>
    <mergeCell ref="G15:K15"/>
    <mergeCell ref="A17:B17"/>
    <mergeCell ref="G17:H17"/>
    <mergeCell ref="A25:C25"/>
    <mergeCell ref="G25:I25"/>
    <mergeCell ref="A32:E32"/>
    <mergeCell ref="G32:K32"/>
    <mergeCell ref="A40:E40"/>
    <mergeCell ref="G40:K40"/>
    <mergeCell ref="A41:E41"/>
    <mergeCell ref="G41:K41"/>
    <mergeCell ref="M15:N16"/>
    <mergeCell ref="O15:Q16"/>
    <mergeCell ref="R15:R16"/>
    <mergeCell ref="S15:T16"/>
    <mergeCell ref="U15:V16"/>
    <mergeCell ref="M1:V1"/>
    <mergeCell ref="M5:V5"/>
    <mergeCell ref="M12:V12"/>
    <mergeCell ref="M13:V13"/>
    <mergeCell ref="M14:Q14"/>
    <mergeCell ref="R14:V14"/>
    <mergeCell ref="M19:N19"/>
    <mergeCell ref="O19:Q19"/>
    <mergeCell ref="S19:T19"/>
    <mergeCell ref="U19:V19"/>
    <mergeCell ref="M20:N20"/>
    <mergeCell ref="O20:Q20"/>
    <mergeCell ref="S20:T20"/>
    <mergeCell ref="U20:V20"/>
    <mergeCell ref="M17:N17"/>
    <mergeCell ref="O17:Q17"/>
    <mergeCell ref="S17:T17"/>
    <mergeCell ref="U17:V17"/>
    <mergeCell ref="M18:N18"/>
    <mergeCell ref="O18:Q18"/>
    <mergeCell ref="S18:T18"/>
    <mergeCell ref="U18:V18"/>
    <mergeCell ref="P25:Q25"/>
    <mergeCell ref="R25:S25"/>
    <mergeCell ref="P26:Q26"/>
    <mergeCell ref="R26:S26"/>
    <mergeCell ref="M27:V27"/>
    <mergeCell ref="P22:S22"/>
    <mergeCell ref="P23:Q23"/>
    <mergeCell ref="R23:S23"/>
    <mergeCell ref="P24:Q24"/>
    <mergeCell ref="R24:S24"/>
    <mergeCell ref="N31:Q31"/>
    <mergeCell ref="R31:U31"/>
    <mergeCell ref="N32:Q32"/>
    <mergeCell ref="R32:U32"/>
    <mergeCell ref="M33:V33"/>
    <mergeCell ref="N28:Q28"/>
    <mergeCell ref="R28:U28"/>
    <mergeCell ref="N29:Q29"/>
    <mergeCell ref="R29:U29"/>
    <mergeCell ref="N30:Q30"/>
    <mergeCell ref="R30:U30"/>
    <mergeCell ref="M37:N37"/>
    <mergeCell ref="O37:P37"/>
    <mergeCell ref="Q37:R37"/>
    <mergeCell ref="S37:T37"/>
    <mergeCell ref="U37:V37"/>
    <mergeCell ref="M34:V34"/>
    <mergeCell ref="M36:N36"/>
    <mergeCell ref="O36:P36"/>
    <mergeCell ref="Q36:R36"/>
    <mergeCell ref="S36:T36"/>
    <mergeCell ref="U36:V36"/>
    <mergeCell ref="M39:N39"/>
    <mergeCell ref="O39:P39"/>
    <mergeCell ref="Q39:R39"/>
    <mergeCell ref="S39:T39"/>
    <mergeCell ref="U39:V39"/>
    <mergeCell ref="M38:N38"/>
    <mergeCell ref="O38:P38"/>
    <mergeCell ref="Q38:R38"/>
    <mergeCell ref="S38:T38"/>
    <mergeCell ref="U38:V38"/>
    <mergeCell ref="M48:V48"/>
    <mergeCell ref="M52:V52"/>
    <mergeCell ref="M63:V63"/>
    <mergeCell ref="M41:N41"/>
    <mergeCell ref="O41:P41"/>
    <mergeCell ref="Q41:R41"/>
    <mergeCell ref="S41:T41"/>
    <mergeCell ref="U41:V41"/>
    <mergeCell ref="M40:N40"/>
    <mergeCell ref="O40:P40"/>
    <mergeCell ref="Q40:R40"/>
    <mergeCell ref="S40:T40"/>
    <mergeCell ref="U40:V4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G71"/>
  <sheetViews>
    <sheetView zoomScale="70" zoomScaleNormal="70" workbookViewId="0">
      <selection activeCell="Y3" sqref="Y3"/>
    </sheetView>
  </sheetViews>
  <sheetFormatPr defaultColWidth="8.6640625" defaultRowHeight="13.2" x14ac:dyDescent="0.25"/>
  <cols>
    <col min="1" max="1" width="29.6640625" style="45" customWidth="1"/>
    <col min="2" max="2" width="21.109375" style="45" bestFit="1" customWidth="1"/>
    <col min="3" max="3" width="8.6640625" style="45"/>
    <col min="4" max="4" width="25" style="45" customWidth="1"/>
    <col min="5" max="5" width="11.33203125" style="45" bestFit="1" customWidth="1"/>
    <col min="6" max="6" width="16.44140625" style="45" bestFit="1" customWidth="1"/>
    <col min="7" max="7" width="25.33203125" style="45" customWidth="1"/>
    <col min="8" max="8" width="21.109375" style="45" bestFit="1" customWidth="1"/>
    <col min="9" max="9" width="11.33203125" style="45" customWidth="1"/>
    <col min="10" max="10" width="26" style="45" customWidth="1"/>
    <col min="11" max="11" width="11.33203125" style="45" bestFit="1" customWidth="1"/>
    <col min="12" max="16384" width="8.6640625" style="45"/>
  </cols>
  <sheetData>
    <row r="1" spans="1:33" ht="17.399999999999999" x14ac:dyDescent="0.25">
      <c r="A1" s="159" t="s">
        <v>49</v>
      </c>
      <c r="B1" s="159"/>
      <c r="C1" s="159"/>
      <c r="D1" s="159"/>
      <c r="E1" s="159"/>
      <c r="F1" s="58"/>
      <c r="G1" s="159" t="s">
        <v>49</v>
      </c>
      <c r="H1" s="159"/>
      <c r="I1" s="159"/>
      <c r="J1" s="159"/>
      <c r="K1" s="159"/>
      <c r="M1" s="188" t="s">
        <v>49</v>
      </c>
      <c r="N1" s="188"/>
      <c r="O1" s="188"/>
      <c r="P1" s="188"/>
      <c r="Q1" s="188"/>
      <c r="R1" s="188"/>
      <c r="S1" s="188"/>
      <c r="T1" s="188"/>
      <c r="U1" s="188"/>
      <c r="V1" s="188"/>
      <c r="X1" s="165" t="s">
        <v>49</v>
      </c>
      <c r="Y1" s="165"/>
      <c r="Z1" s="165"/>
      <c r="AA1" s="165"/>
      <c r="AB1" s="165"/>
      <c r="AC1" s="165"/>
      <c r="AD1" s="165"/>
      <c r="AE1" s="165"/>
      <c r="AF1" s="165"/>
      <c r="AG1" s="165"/>
    </row>
    <row r="2" spans="1:33" ht="13.8" x14ac:dyDescent="0.25">
      <c r="A2" s="45" t="s">
        <v>81</v>
      </c>
      <c r="G2" s="45" t="s">
        <v>81</v>
      </c>
      <c r="M2" s="120" t="s">
        <v>180</v>
      </c>
      <c r="N2" s="121" t="s">
        <v>158</v>
      </c>
      <c r="O2" s="121"/>
      <c r="P2" s="121"/>
      <c r="Q2" s="121"/>
      <c r="R2" s="121"/>
      <c r="S2" s="122" t="s">
        <v>181</v>
      </c>
      <c r="T2" s="121" t="s">
        <v>159</v>
      </c>
      <c r="U2" s="121"/>
      <c r="V2" s="121"/>
      <c r="X2" s="105" t="s">
        <v>180</v>
      </c>
      <c r="Y2" s="106" t="s">
        <v>158</v>
      </c>
      <c r="Z2" s="106"/>
      <c r="AA2" s="106"/>
      <c r="AB2" s="106"/>
      <c r="AC2" s="106"/>
      <c r="AD2" s="107" t="s">
        <v>181</v>
      </c>
      <c r="AE2" s="106" t="s">
        <v>153</v>
      </c>
      <c r="AF2" s="106"/>
      <c r="AG2" s="106"/>
    </row>
    <row r="3" spans="1:33" ht="13.8" x14ac:dyDescent="0.25">
      <c r="A3" s="45" t="s">
        <v>82</v>
      </c>
      <c r="G3" s="45" t="s">
        <v>82</v>
      </c>
      <c r="M3" s="120" t="s">
        <v>182</v>
      </c>
      <c r="N3" s="121" t="s">
        <v>199</v>
      </c>
      <c r="O3" s="121"/>
      <c r="P3" s="121"/>
      <c r="Q3" s="121"/>
      <c r="R3" s="121"/>
      <c r="S3" s="121"/>
      <c r="T3" s="121"/>
      <c r="U3" s="121"/>
      <c r="V3" s="121"/>
      <c r="X3" s="105" t="s">
        <v>182</v>
      </c>
      <c r="Y3" s="106" t="s">
        <v>154</v>
      </c>
      <c r="Z3" s="106"/>
      <c r="AA3" s="106"/>
      <c r="AB3" s="106"/>
      <c r="AC3" s="106"/>
      <c r="AD3" s="106"/>
      <c r="AE3" s="106"/>
      <c r="AF3" s="106"/>
      <c r="AG3" s="106"/>
    </row>
    <row r="4" spans="1:33" ht="13.8" x14ac:dyDescent="0.25">
      <c r="A4" s="45" t="s">
        <v>83</v>
      </c>
      <c r="G4" s="45" t="s">
        <v>84</v>
      </c>
      <c r="M4" s="121"/>
      <c r="N4" s="121"/>
      <c r="O4" s="121"/>
      <c r="P4" s="121"/>
      <c r="Q4" s="121"/>
      <c r="R4" s="121"/>
      <c r="S4" s="121"/>
      <c r="T4" s="121"/>
      <c r="U4" s="121"/>
      <c r="V4" s="121"/>
      <c r="X4" s="106"/>
      <c r="Y4" s="106"/>
      <c r="Z4" s="106"/>
      <c r="AA4" s="106"/>
      <c r="AB4" s="106"/>
      <c r="AC4" s="106"/>
      <c r="AD4" s="106"/>
      <c r="AE4" s="106"/>
      <c r="AF4" s="106"/>
      <c r="AG4" s="106"/>
    </row>
    <row r="5" spans="1:33" ht="13.8" x14ac:dyDescent="0.25">
      <c r="M5" s="189" t="s">
        <v>184</v>
      </c>
      <c r="N5" s="189"/>
      <c r="O5" s="189"/>
      <c r="P5" s="189"/>
      <c r="Q5" s="189"/>
      <c r="R5" s="189"/>
      <c r="S5" s="189"/>
      <c r="T5" s="189"/>
      <c r="U5" s="189"/>
      <c r="V5" s="189"/>
      <c r="X5" s="166" t="s">
        <v>184</v>
      </c>
      <c r="Y5" s="166"/>
      <c r="Z5" s="166"/>
      <c r="AA5" s="166"/>
      <c r="AB5" s="166"/>
      <c r="AC5" s="166"/>
      <c r="AD5" s="166"/>
      <c r="AE5" s="166"/>
      <c r="AF5" s="166"/>
      <c r="AG5" s="166"/>
    </row>
    <row r="6" spans="1:33" ht="13.8" x14ac:dyDescent="0.25">
      <c r="M6" s="121"/>
      <c r="N6" s="120"/>
      <c r="O6" s="120"/>
      <c r="P6" s="120"/>
      <c r="Q6" s="121"/>
      <c r="R6" s="123" t="s">
        <v>53</v>
      </c>
      <c r="S6" s="137">
        <v>153.83679999999998</v>
      </c>
      <c r="T6" s="121"/>
      <c r="U6" s="121"/>
      <c r="V6" s="121"/>
      <c r="X6" s="106"/>
      <c r="Y6" s="105"/>
      <c r="Z6" s="105"/>
      <c r="AA6" s="105"/>
      <c r="AB6" s="106"/>
      <c r="AC6" s="108" t="s">
        <v>53</v>
      </c>
      <c r="AD6" s="109">
        <v>154.91839999999999</v>
      </c>
      <c r="AE6" s="106"/>
      <c r="AF6" s="106"/>
      <c r="AG6" s="106"/>
    </row>
    <row r="7" spans="1:33" ht="13.2" customHeight="1" x14ac:dyDescent="0.25">
      <c r="A7" s="161" t="s">
        <v>52</v>
      </c>
      <c r="B7" s="161"/>
      <c r="C7" s="161"/>
      <c r="D7" s="161"/>
      <c r="E7" s="161"/>
      <c r="F7" s="59"/>
      <c r="G7" s="161" t="s">
        <v>52</v>
      </c>
      <c r="H7" s="161"/>
      <c r="I7" s="161"/>
      <c r="J7" s="161"/>
      <c r="K7" s="161"/>
      <c r="L7" s="55"/>
      <c r="M7" s="121"/>
      <c r="N7" s="120"/>
      <c r="O7" s="120"/>
      <c r="P7" s="120"/>
      <c r="Q7" s="121"/>
      <c r="R7" s="123" t="s">
        <v>54</v>
      </c>
      <c r="S7" s="137">
        <v>6.4744562468386562</v>
      </c>
      <c r="T7" s="121"/>
      <c r="U7" s="121"/>
      <c r="V7" s="121"/>
      <c r="X7" s="106"/>
      <c r="Y7" s="105"/>
      <c r="Z7" s="105"/>
      <c r="AA7" s="105"/>
      <c r="AB7" s="106"/>
      <c r="AC7" s="108" t="s">
        <v>54</v>
      </c>
      <c r="AD7" s="109">
        <v>5.3140096618357395</v>
      </c>
      <c r="AE7" s="106"/>
      <c r="AF7" s="106"/>
      <c r="AG7" s="106"/>
    </row>
    <row r="8" spans="1:33" ht="13.8" x14ac:dyDescent="0.25">
      <c r="A8" s="45" t="s">
        <v>53</v>
      </c>
      <c r="B8" s="45">
        <v>154.6</v>
      </c>
      <c r="G8" s="45" t="s">
        <v>53</v>
      </c>
      <c r="H8" s="45">
        <v>158.6</v>
      </c>
      <c r="M8" s="121"/>
      <c r="N8" s="120"/>
      <c r="O8" s="120"/>
      <c r="P8" s="120"/>
      <c r="Q8" s="121"/>
      <c r="R8" s="123" t="s">
        <v>185</v>
      </c>
      <c r="S8" s="137">
        <v>4.91</v>
      </c>
      <c r="T8" s="121"/>
      <c r="U8" s="121"/>
      <c r="V8" s="121"/>
      <c r="X8" s="106"/>
      <c r="Y8" s="105"/>
      <c r="Z8" s="105"/>
      <c r="AA8" s="105"/>
      <c r="AB8" s="106"/>
      <c r="AC8" s="108" t="s">
        <v>185</v>
      </c>
      <c r="AD8" s="109">
        <v>5.2</v>
      </c>
      <c r="AE8" s="106"/>
      <c r="AF8" s="106"/>
      <c r="AG8" s="106"/>
    </row>
    <row r="9" spans="1:33" ht="13.8" x14ac:dyDescent="0.25">
      <c r="A9" s="45" t="s">
        <v>54</v>
      </c>
      <c r="B9" s="45">
        <v>6.8</v>
      </c>
      <c r="C9" s="45" t="s">
        <v>141</v>
      </c>
      <c r="G9" s="45" t="s">
        <v>54</v>
      </c>
      <c r="H9" s="45">
        <v>6</v>
      </c>
      <c r="I9" s="45" t="s">
        <v>141</v>
      </c>
      <c r="M9" s="121"/>
      <c r="N9" s="120"/>
      <c r="O9" s="120"/>
      <c r="P9" s="120"/>
      <c r="Q9" s="121"/>
      <c r="R9" s="123" t="s">
        <v>186</v>
      </c>
      <c r="S9" s="137">
        <v>10.788466031407822</v>
      </c>
      <c r="T9" s="121"/>
      <c r="U9" s="121"/>
      <c r="V9" s="121"/>
      <c r="X9" s="106"/>
      <c r="Y9" s="105"/>
      <c r="Z9" s="105"/>
      <c r="AA9" s="105"/>
      <c r="AB9" s="106"/>
      <c r="AC9" s="108" t="s">
        <v>186</v>
      </c>
      <c r="AD9" s="109">
        <v>11.467187926674853</v>
      </c>
      <c r="AE9" s="106"/>
      <c r="AF9" s="106"/>
      <c r="AG9" s="106"/>
    </row>
    <row r="10" spans="1:33" ht="16.8" x14ac:dyDescent="0.25">
      <c r="A10" s="45" t="s">
        <v>125</v>
      </c>
      <c r="B10" s="45">
        <v>5.4</v>
      </c>
      <c r="G10" s="45" t="s">
        <v>125</v>
      </c>
      <c r="H10" s="45">
        <v>4.8</v>
      </c>
      <c r="M10" s="121"/>
      <c r="N10" s="120"/>
      <c r="O10" s="120"/>
      <c r="P10" s="120"/>
      <c r="Q10" s="121"/>
      <c r="R10" s="123" t="s">
        <v>187</v>
      </c>
      <c r="S10" s="138">
        <v>0.67</v>
      </c>
      <c r="T10" s="121"/>
      <c r="U10" s="121"/>
      <c r="V10" s="121"/>
      <c r="X10" s="106"/>
      <c r="Y10" s="105"/>
      <c r="Z10" s="105"/>
      <c r="AA10" s="105"/>
      <c r="AB10" s="106"/>
      <c r="AC10" s="108" t="s">
        <v>187</v>
      </c>
      <c r="AD10" s="110">
        <v>0.67</v>
      </c>
      <c r="AE10" s="106"/>
      <c r="AF10" s="106"/>
      <c r="AG10" s="106"/>
    </row>
    <row r="11" spans="1:33" ht="16.8" x14ac:dyDescent="0.25">
      <c r="A11" s="45" t="s">
        <v>48</v>
      </c>
      <c r="B11" s="45">
        <v>12</v>
      </c>
      <c r="G11" s="45" t="s">
        <v>48</v>
      </c>
      <c r="H11" s="45">
        <v>11.5</v>
      </c>
      <c r="M11" s="121"/>
      <c r="N11" s="120"/>
      <c r="O11" s="120"/>
      <c r="P11" s="120"/>
      <c r="Q11" s="121"/>
      <c r="R11" s="123" t="s">
        <v>188</v>
      </c>
      <c r="S11" s="138">
        <v>0.23</v>
      </c>
      <c r="T11" s="121"/>
      <c r="U11" s="121"/>
      <c r="V11" s="121"/>
      <c r="X11" s="106"/>
      <c r="Y11" s="105"/>
      <c r="Z11" s="105"/>
      <c r="AA11" s="105"/>
      <c r="AB11" s="106"/>
      <c r="AC11" s="108" t="s">
        <v>188</v>
      </c>
      <c r="AD11" s="110">
        <v>0.23</v>
      </c>
      <c r="AE11" s="106"/>
      <c r="AF11" s="106"/>
      <c r="AG11" s="106"/>
    </row>
    <row r="12" spans="1:33" ht="13.8" x14ac:dyDescent="0.25">
      <c r="M12" s="191" t="s">
        <v>72</v>
      </c>
      <c r="N12" s="191"/>
      <c r="O12" s="191"/>
      <c r="P12" s="191"/>
      <c r="Q12" s="191"/>
      <c r="R12" s="191"/>
      <c r="S12" s="191"/>
      <c r="T12" s="191"/>
      <c r="U12" s="191"/>
      <c r="V12" s="191"/>
      <c r="X12" s="183" t="s">
        <v>72</v>
      </c>
      <c r="Y12" s="183"/>
      <c r="Z12" s="183"/>
      <c r="AA12" s="183"/>
      <c r="AB12" s="183"/>
      <c r="AC12" s="183"/>
      <c r="AD12" s="183"/>
      <c r="AE12" s="183"/>
      <c r="AF12" s="183"/>
      <c r="AG12" s="183"/>
    </row>
    <row r="13" spans="1:33" ht="14.4" x14ac:dyDescent="0.3">
      <c r="M13" s="192" t="s">
        <v>73</v>
      </c>
      <c r="N13" s="193"/>
      <c r="O13" s="193"/>
      <c r="P13" s="193"/>
      <c r="Q13" s="193"/>
      <c r="R13" s="193"/>
      <c r="S13" s="193"/>
      <c r="T13" s="193"/>
      <c r="U13" s="193"/>
      <c r="V13" s="193"/>
      <c r="X13" s="169" t="s">
        <v>73</v>
      </c>
      <c r="Y13" s="170"/>
      <c r="Z13" s="170"/>
      <c r="AA13" s="170"/>
      <c r="AB13" s="170"/>
      <c r="AC13" s="170"/>
      <c r="AD13" s="170"/>
      <c r="AE13" s="170"/>
      <c r="AF13" s="170"/>
      <c r="AG13" s="170"/>
    </row>
    <row r="14" spans="1:33" ht="13.2" customHeight="1" x14ac:dyDescent="0.25">
      <c r="A14" s="161" t="s">
        <v>72</v>
      </c>
      <c r="B14" s="161"/>
      <c r="C14" s="161"/>
      <c r="D14" s="161"/>
      <c r="E14" s="161"/>
      <c r="F14" s="59"/>
      <c r="G14" s="161" t="s">
        <v>72</v>
      </c>
      <c r="H14" s="161"/>
      <c r="I14" s="161"/>
      <c r="J14" s="161"/>
      <c r="K14" s="161"/>
      <c r="M14" s="195" t="s">
        <v>74</v>
      </c>
      <c r="N14" s="195"/>
      <c r="O14" s="195"/>
      <c r="P14" s="195"/>
      <c r="Q14" s="195"/>
      <c r="R14" s="194" t="s">
        <v>55</v>
      </c>
      <c r="S14" s="195"/>
      <c r="T14" s="195"/>
      <c r="U14" s="195"/>
      <c r="V14" s="195"/>
      <c r="X14" s="184" t="s">
        <v>74</v>
      </c>
      <c r="Y14" s="184"/>
      <c r="Z14" s="184"/>
      <c r="AA14" s="184"/>
      <c r="AB14" s="184"/>
      <c r="AC14" s="185" t="s">
        <v>55</v>
      </c>
      <c r="AD14" s="184"/>
      <c r="AE14" s="184"/>
      <c r="AF14" s="184"/>
      <c r="AG14" s="184"/>
    </row>
    <row r="15" spans="1:33" ht="13.2" customHeight="1" x14ac:dyDescent="0.25">
      <c r="A15" s="162" t="s">
        <v>73</v>
      </c>
      <c r="B15" s="162"/>
      <c r="C15" s="162"/>
      <c r="D15" s="162"/>
      <c r="E15" s="162"/>
      <c r="F15" s="59"/>
      <c r="G15" s="162" t="s">
        <v>73</v>
      </c>
      <c r="H15" s="162"/>
      <c r="I15" s="162"/>
      <c r="J15" s="162"/>
      <c r="K15" s="162"/>
      <c r="L15" s="60"/>
      <c r="M15" s="196" t="s">
        <v>17</v>
      </c>
      <c r="N15" s="196"/>
      <c r="O15" s="196" t="s">
        <v>56</v>
      </c>
      <c r="P15" s="196"/>
      <c r="Q15" s="196"/>
      <c r="R15" s="197" t="s">
        <v>126</v>
      </c>
      <c r="S15" s="196" t="s">
        <v>89</v>
      </c>
      <c r="T15" s="196"/>
      <c r="U15" s="196" t="s">
        <v>107</v>
      </c>
      <c r="V15" s="196"/>
      <c r="X15" s="182" t="s">
        <v>17</v>
      </c>
      <c r="Y15" s="182"/>
      <c r="Z15" s="182" t="s">
        <v>56</v>
      </c>
      <c r="AA15" s="182"/>
      <c r="AB15" s="182"/>
      <c r="AC15" s="175" t="s">
        <v>126</v>
      </c>
      <c r="AD15" s="182" t="s">
        <v>89</v>
      </c>
      <c r="AE15" s="182"/>
      <c r="AF15" s="182" t="s">
        <v>107</v>
      </c>
      <c r="AG15" s="182"/>
    </row>
    <row r="16" spans="1:33" ht="13.8" x14ac:dyDescent="0.25">
      <c r="A16" s="51"/>
      <c r="B16" s="51"/>
      <c r="C16" s="51"/>
      <c r="D16" s="51"/>
      <c r="E16" s="51"/>
      <c r="F16" s="51"/>
      <c r="G16" s="51"/>
      <c r="H16" s="51"/>
      <c r="I16" s="51"/>
      <c r="J16" s="51"/>
      <c r="K16" s="51"/>
      <c r="L16" s="60"/>
      <c r="M16" s="196"/>
      <c r="N16" s="196"/>
      <c r="O16" s="196"/>
      <c r="P16" s="196"/>
      <c r="Q16" s="196"/>
      <c r="R16" s="197"/>
      <c r="S16" s="196"/>
      <c r="T16" s="196"/>
      <c r="U16" s="196"/>
      <c r="V16" s="196"/>
      <c r="X16" s="182"/>
      <c r="Y16" s="182"/>
      <c r="Z16" s="182"/>
      <c r="AA16" s="182"/>
      <c r="AB16" s="182"/>
      <c r="AC16" s="175"/>
      <c r="AD16" s="182"/>
      <c r="AE16" s="182"/>
      <c r="AF16" s="182"/>
      <c r="AG16" s="182"/>
    </row>
    <row r="17" spans="1:33" ht="13.8" x14ac:dyDescent="0.25">
      <c r="A17" s="163" t="s">
        <v>74</v>
      </c>
      <c r="B17" s="164"/>
      <c r="C17" s="56" t="s">
        <v>55</v>
      </c>
      <c r="D17" s="56"/>
      <c r="E17" s="56"/>
      <c r="G17" s="163" t="s">
        <v>74</v>
      </c>
      <c r="H17" s="164"/>
      <c r="I17" s="56" t="s">
        <v>55</v>
      </c>
      <c r="J17" s="56"/>
      <c r="K17" s="56"/>
      <c r="L17" s="61"/>
      <c r="M17" s="187">
        <v>230</v>
      </c>
      <c r="N17" s="187"/>
      <c r="O17" s="186">
        <v>1841.9999999999998</v>
      </c>
      <c r="P17" s="187"/>
      <c r="Q17" s="187"/>
      <c r="R17" s="141">
        <v>32</v>
      </c>
      <c r="S17" s="186">
        <v>187322000</v>
      </c>
      <c r="T17" s="186"/>
      <c r="U17" s="190">
        <v>20.536999999999999</v>
      </c>
      <c r="V17" s="190"/>
      <c r="X17" s="174">
        <v>230</v>
      </c>
      <c r="Y17" s="174"/>
      <c r="Z17" s="180">
        <v>1910</v>
      </c>
      <c r="AA17" s="174"/>
      <c r="AB17" s="174"/>
      <c r="AC17" s="113">
        <v>32</v>
      </c>
      <c r="AD17" s="180">
        <v>161346000</v>
      </c>
      <c r="AE17" s="180"/>
      <c r="AF17" s="181">
        <v>21.312999999999999</v>
      </c>
      <c r="AG17" s="181"/>
    </row>
    <row r="18" spans="1:33" ht="13.8" x14ac:dyDescent="0.25">
      <c r="A18" s="53" t="s">
        <v>71</v>
      </c>
      <c r="B18" s="54" t="s">
        <v>56</v>
      </c>
      <c r="C18" s="53" t="s">
        <v>126</v>
      </c>
      <c r="D18" s="53" t="s">
        <v>89</v>
      </c>
      <c r="E18" s="53" t="s">
        <v>57</v>
      </c>
      <c r="G18" s="53" t="s">
        <v>71</v>
      </c>
      <c r="H18" s="54" t="s">
        <v>56</v>
      </c>
      <c r="I18" s="53" t="s">
        <v>126</v>
      </c>
      <c r="J18" s="53" t="s">
        <v>89</v>
      </c>
      <c r="K18" s="53" t="s">
        <v>57</v>
      </c>
      <c r="L18" s="61"/>
      <c r="M18" s="187">
        <v>275</v>
      </c>
      <c r="N18" s="187"/>
      <c r="O18" s="186">
        <v>414.16666666666663</v>
      </c>
      <c r="P18" s="187"/>
      <c r="Q18" s="187"/>
      <c r="R18" s="141">
        <v>68</v>
      </c>
      <c r="S18" s="186">
        <v>14773411.741588812</v>
      </c>
      <c r="T18" s="186"/>
      <c r="U18" s="190">
        <v>36.162999999999997</v>
      </c>
      <c r="V18" s="190"/>
      <c r="X18" s="174">
        <v>275</v>
      </c>
      <c r="Y18" s="174"/>
      <c r="Z18" s="180">
        <v>443.33333333333337</v>
      </c>
      <c r="AA18" s="174"/>
      <c r="AB18" s="174"/>
      <c r="AC18" s="113">
        <v>68</v>
      </c>
      <c r="AD18" s="180">
        <v>13511634.476398451</v>
      </c>
      <c r="AE18" s="180"/>
      <c r="AF18" s="181">
        <v>36.434999999999995</v>
      </c>
      <c r="AG18" s="181"/>
    </row>
    <row r="19" spans="1:33" ht="13.8" x14ac:dyDescent="0.25">
      <c r="A19" s="45">
        <v>230</v>
      </c>
      <c r="B19" s="52">
        <v>6100</v>
      </c>
      <c r="C19" s="45">
        <v>39.92</v>
      </c>
      <c r="D19" s="45">
        <v>70380210</v>
      </c>
      <c r="E19" s="45">
        <v>24.3</v>
      </c>
      <c r="G19" s="62">
        <v>230</v>
      </c>
      <c r="H19" s="52">
        <v>4625</v>
      </c>
      <c r="I19" s="45">
        <v>39.92</v>
      </c>
      <c r="J19" s="45">
        <v>58646010</v>
      </c>
      <c r="K19" s="45">
        <v>27</v>
      </c>
      <c r="M19" s="187">
        <v>329</v>
      </c>
      <c r="N19" s="187"/>
      <c r="O19" s="186">
        <v>116</v>
      </c>
      <c r="P19" s="187"/>
      <c r="Q19" s="187"/>
      <c r="R19" s="141">
        <v>104</v>
      </c>
      <c r="S19" s="186">
        <v>1165125.7966843946</v>
      </c>
      <c r="T19" s="186"/>
      <c r="U19" s="190">
        <v>49.284999999999997</v>
      </c>
      <c r="V19" s="190"/>
      <c r="X19" s="174">
        <v>329</v>
      </c>
      <c r="Y19" s="174"/>
      <c r="Z19" s="180">
        <v>123</v>
      </c>
      <c r="AA19" s="174"/>
      <c r="AB19" s="174"/>
      <c r="AC19" s="113">
        <v>104</v>
      </c>
      <c r="AD19" s="180">
        <v>1131507.854076328</v>
      </c>
      <c r="AE19" s="180"/>
      <c r="AF19" s="181">
        <v>49.236999999999995</v>
      </c>
      <c r="AG19" s="181"/>
    </row>
    <row r="20" spans="1:33" ht="13.8" x14ac:dyDescent="0.25">
      <c r="A20" s="45">
        <v>275</v>
      </c>
      <c r="B20" s="52">
        <v>1067</v>
      </c>
      <c r="C20" s="45">
        <v>69.98</v>
      </c>
      <c r="D20" s="45">
        <v>10401710</v>
      </c>
      <c r="E20" s="45">
        <v>38.6</v>
      </c>
      <c r="G20" s="62">
        <v>275</v>
      </c>
      <c r="H20" s="52">
        <v>892</v>
      </c>
      <c r="I20" s="45">
        <v>69.98</v>
      </c>
      <c r="J20" s="45">
        <v>8021540</v>
      </c>
      <c r="K20" s="45">
        <v>47.3</v>
      </c>
      <c r="M20" s="187">
        <v>348.8</v>
      </c>
      <c r="N20" s="187"/>
      <c r="O20" s="186">
        <v>80</v>
      </c>
      <c r="P20" s="187"/>
      <c r="Q20" s="187"/>
      <c r="R20" s="141">
        <v>140</v>
      </c>
      <c r="S20" s="186">
        <v>91889.276887740125</v>
      </c>
      <c r="T20" s="186"/>
      <c r="U20" s="190">
        <v>59.878999999999998</v>
      </c>
      <c r="V20" s="190"/>
      <c r="X20" s="174">
        <v>348.8</v>
      </c>
      <c r="Y20" s="174"/>
      <c r="Z20" s="180">
        <v>83.75</v>
      </c>
      <c r="AA20" s="174"/>
      <c r="AB20" s="174"/>
      <c r="AC20" s="113">
        <v>140</v>
      </c>
      <c r="AD20" s="180">
        <v>94756.117483255512</v>
      </c>
      <c r="AE20" s="180"/>
      <c r="AF20" s="181">
        <v>55.879000000000005</v>
      </c>
      <c r="AG20" s="181"/>
    </row>
    <row r="21" spans="1:33" ht="13.8" x14ac:dyDescent="0.25">
      <c r="A21" s="45">
        <v>329</v>
      </c>
      <c r="B21" s="52">
        <v>235</v>
      </c>
      <c r="C21" s="45">
        <v>100.03999999999999</v>
      </c>
      <c r="D21" s="45">
        <v>1297670</v>
      </c>
      <c r="E21" s="45">
        <v>49.8</v>
      </c>
      <c r="G21" s="62">
        <v>329</v>
      </c>
      <c r="H21" s="52">
        <v>207</v>
      </c>
      <c r="I21" s="45">
        <v>100.03999999999999</v>
      </c>
      <c r="J21" s="45">
        <v>681960</v>
      </c>
      <c r="K21" s="45">
        <v>61.2</v>
      </c>
      <c r="M21" s="139"/>
      <c r="N21" s="139"/>
      <c r="O21" s="140"/>
      <c r="P21" s="139"/>
      <c r="Q21" s="139"/>
      <c r="R21" s="139"/>
      <c r="S21" s="142"/>
      <c r="T21" s="142"/>
      <c r="U21" s="137"/>
      <c r="V21" s="137"/>
      <c r="X21" s="111"/>
      <c r="Y21" s="111"/>
      <c r="Z21" s="112"/>
      <c r="AA21" s="111"/>
      <c r="AB21" s="111"/>
      <c r="AC21" s="111"/>
      <c r="AD21" s="114"/>
      <c r="AE21" s="114"/>
      <c r="AF21" s="109"/>
      <c r="AG21" s="109"/>
    </row>
    <row r="22" spans="1:33" ht="13.8" x14ac:dyDescent="0.25">
      <c r="A22" s="45">
        <v>348.8</v>
      </c>
      <c r="B22" s="52">
        <v>148</v>
      </c>
      <c r="C22" s="45">
        <v>129.91999999999999</v>
      </c>
      <c r="D22" s="45">
        <v>171080</v>
      </c>
      <c r="E22" s="45">
        <v>58.2</v>
      </c>
      <c r="G22" s="62">
        <v>348.8</v>
      </c>
      <c r="H22" s="52">
        <v>138</v>
      </c>
      <c r="I22" s="45">
        <v>129.91999999999999</v>
      </c>
      <c r="J22" s="45">
        <v>54090</v>
      </c>
      <c r="K22" s="45">
        <v>72.099999999999994</v>
      </c>
      <c r="M22" s="139"/>
      <c r="N22" s="139"/>
      <c r="O22" s="140"/>
      <c r="P22" s="200" t="s">
        <v>78</v>
      </c>
      <c r="Q22" s="200"/>
      <c r="R22" s="200"/>
      <c r="S22" s="200"/>
      <c r="T22" s="142"/>
      <c r="U22" s="137"/>
      <c r="V22" s="137"/>
      <c r="X22" s="111"/>
      <c r="Y22" s="111"/>
      <c r="Z22" s="112"/>
      <c r="AA22" s="177" t="s">
        <v>78</v>
      </c>
      <c r="AB22" s="177"/>
      <c r="AC22" s="177"/>
      <c r="AD22" s="177"/>
      <c r="AE22" s="114"/>
      <c r="AF22" s="109"/>
      <c r="AG22" s="109"/>
    </row>
    <row r="23" spans="1:33" ht="13.8" x14ac:dyDescent="0.25">
      <c r="M23" s="139"/>
      <c r="N23" s="139"/>
      <c r="O23" s="140"/>
      <c r="P23" s="201" t="s">
        <v>58</v>
      </c>
      <c r="Q23" s="201"/>
      <c r="R23" s="202" t="s">
        <v>59</v>
      </c>
      <c r="S23" s="201"/>
      <c r="T23" s="142"/>
      <c r="U23" s="137"/>
      <c r="V23" s="137"/>
      <c r="X23" s="111"/>
      <c r="Y23" s="111"/>
      <c r="Z23" s="112"/>
      <c r="AA23" s="178" t="s">
        <v>58</v>
      </c>
      <c r="AB23" s="178"/>
      <c r="AC23" s="179" t="s">
        <v>59</v>
      </c>
      <c r="AD23" s="178"/>
      <c r="AE23" s="114"/>
      <c r="AF23" s="109"/>
      <c r="AG23" s="109"/>
    </row>
    <row r="24" spans="1:33" ht="13.8" x14ac:dyDescent="0.25">
      <c r="M24" s="139"/>
      <c r="N24" s="139"/>
      <c r="O24" s="143" t="s">
        <v>75</v>
      </c>
      <c r="P24" s="187">
        <v>71.599999999999994</v>
      </c>
      <c r="Q24" s="187"/>
      <c r="R24" s="197">
        <v>70</v>
      </c>
      <c r="S24" s="187"/>
      <c r="T24" s="142"/>
      <c r="U24" s="137"/>
      <c r="V24" s="137"/>
      <c r="X24" s="111"/>
      <c r="Y24" s="111"/>
      <c r="Z24" s="115" t="s">
        <v>75</v>
      </c>
      <c r="AA24" s="174">
        <v>84.4</v>
      </c>
      <c r="AB24" s="174"/>
      <c r="AC24" s="175">
        <v>82</v>
      </c>
      <c r="AD24" s="174"/>
      <c r="AE24" s="114"/>
      <c r="AF24" s="109"/>
      <c r="AG24" s="109"/>
    </row>
    <row r="25" spans="1:33" ht="13.8" x14ac:dyDescent="0.25">
      <c r="A25" s="163" t="s">
        <v>78</v>
      </c>
      <c r="B25" s="163"/>
      <c r="C25" s="163"/>
      <c r="G25" s="163" t="s">
        <v>78</v>
      </c>
      <c r="H25" s="163"/>
      <c r="I25" s="163"/>
      <c r="M25" s="139"/>
      <c r="N25" s="139"/>
      <c r="O25" s="143" t="s">
        <v>76</v>
      </c>
      <c r="P25" s="187">
        <v>26.5</v>
      </c>
      <c r="Q25" s="187"/>
      <c r="R25" s="197">
        <v>28</v>
      </c>
      <c r="S25" s="187"/>
      <c r="T25" s="142"/>
      <c r="U25" s="137"/>
      <c r="V25" s="137"/>
      <c r="X25" s="111"/>
      <c r="Y25" s="111"/>
      <c r="Z25" s="115" t="s">
        <v>76</v>
      </c>
      <c r="AA25" s="174">
        <v>24.4</v>
      </c>
      <c r="AB25" s="174"/>
      <c r="AC25" s="175">
        <v>25</v>
      </c>
      <c r="AD25" s="174"/>
      <c r="AE25" s="114"/>
      <c r="AF25" s="109"/>
      <c r="AG25" s="109"/>
    </row>
    <row r="26" spans="1:33" ht="13.8" x14ac:dyDescent="0.25">
      <c r="A26" s="53"/>
      <c r="B26" s="54" t="s">
        <v>58</v>
      </c>
      <c r="C26" s="53" t="s">
        <v>59</v>
      </c>
      <c r="G26" s="53"/>
      <c r="H26" s="54" t="s">
        <v>58</v>
      </c>
      <c r="I26" s="53" t="s">
        <v>59</v>
      </c>
      <c r="M26" s="139"/>
      <c r="N26" s="139"/>
      <c r="O26" s="143" t="s">
        <v>77</v>
      </c>
      <c r="P26" s="187">
        <v>-22.5</v>
      </c>
      <c r="Q26" s="187"/>
      <c r="R26" s="197">
        <v>-22</v>
      </c>
      <c r="S26" s="187"/>
      <c r="T26" s="142"/>
      <c r="U26" s="137"/>
      <c r="V26" s="137"/>
      <c r="X26" s="111"/>
      <c r="Y26" s="111"/>
      <c r="Z26" s="115" t="s">
        <v>77</v>
      </c>
      <c r="AA26" s="174">
        <v>-21.7</v>
      </c>
      <c r="AB26" s="174"/>
      <c r="AC26" s="175">
        <v>-16</v>
      </c>
      <c r="AD26" s="174"/>
      <c r="AE26" s="114"/>
      <c r="AF26" s="109"/>
      <c r="AG26" s="109"/>
    </row>
    <row r="27" spans="1:33" ht="13.8" x14ac:dyDescent="0.25">
      <c r="A27" s="45" t="s">
        <v>75</v>
      </c>
      <c r="B27" s="52">
        <v>74.400000000000006</v>
      </c>
      <c r="C27" s="55">
        <v>70</v>
      </c>
      <c r="G27" s="45" t="s">
        <v>75</v>
      </c>
      <c r="H27" s="52">
        <v>69.599999999999994</v>
      </c>
      <c r="I27" s="55">
        <v>64</v>
      </c>
      <c r="M27" s="203" t="s">
        <v>47</v>
      </c>
      <c r="N27" s="203"/>
      <c r="O27" s="203"/>
      <c r="P27" s="203"/>
      <c r="Q27" s="203"/>
      <c r="R27" s="203"/>
      <c r="S27" s="203"/>
      <c r="T27" s="203"/>
      <c r="U27" s="203"/>
      <c r="V27" s="203"/>
      <c r="X27" s="176" t="s">
        <v>47</v>
      </c>
      <c r="Y27" s="176"/>
      <c r="Z27" s="176"/>
      <c r="AA27" s="176"/>
      <c r="AB27" s="176"/>
      <c r="AC27" s="176"/>
      <c r="AD27" s="176"/>
      <c r="AE27" s="176"/>
      <c r="AF27" s="176"/>
      <c r="AG27" s="176"/>
    </row>
    <row r="28" spans="1:33" ht="13.8" x14ac:dyDescent="0.25">
      <c r="A28" s="45" t="s">
        <v>76</v>
      </c>
      <c r="B28" s="52">
        <v>21.9</v>
      </c>
      <c r="C28" s="45">
        <v>22</v>
      </c>
      <c r="G28" s="45" t="s">
        <v>76</v>
      </c>
      <c r="H28" s="52">
        <v>22.5</v>
      </c>
      <c r="I28" s="45">
        <v>25</v>
      </c>
      <c r="M28" s="144"/>
      <c r="N28" s="204" t="s">
        <v>60</v>
      </c>
      <c r="O28" s="204"/>
      <c r="P28" s="204"/>
      <c r="Q28" s="204"/>
      <c r="R28" s="204" t="s">
        <v>61</v>
      </c>
      <c r="S28" s="204"/>
      <c r="T28" s="204"/>
      <c r="U28" s="204"/>
      <c r="V28" s="144"/>
      <c r="X28" s="116"/>
      <c r="Y28" s="173" t="s">
        <v>60</v>
      </c>
      <c r="Z28" s="173"/>
      <c r="AA28" s="173"/>
      <c r="AB28" s="173"/>
      <c r="AC28" s="173" t="s">
        <v>61</v>
      </c>
      <c r="AD28" s="173"/>
      <c r="AE28" s="173"/>
      <c r="AF28" s="173"/>
      <c r="AG28" s="116"/>
    </row>
    <row r="29" spans="1:33" ht="13.8" x14ac:dyDescent="0.25">
      <c r="A29" s="45" t="s">
        <v>77</v>
      </c>
      <c r="B29" s="52">
        <v>-23.3</v>
      </c>
      <c r="C29" s="45">
        <v>-22</v>
      </c>
      <c r="G29" s="45" t="s">
        <v>77</v>
      </c>
      <c r="H29" s="52">
        <v>-25.2</v>
      </c>
      <c r="I29" s="45">
        <v>-22</v>
      </c>
      <c r="M29" s="121"/>
      <c r="N29" s="198" t="s">
        <v>189</v>
      </c>
      <c r="O29" s="198"/>
      <c r="P29" s="198"/>
      <c r="Q29" s="198"/>
      <c r="R29" s="199">
        <v>100</v>
      </c>
      <c r="S29" s="199"/>
      <c r="T29" s="199"/>
      <c r="U29" s="199"/>
      <c r="V29" s="121"/>
      <c r="X29" s="106"/>
      <c r="Y29" s="171" t="s">
        <v>189</v>
      </c>
      <c r="Z29" s="171"/>
      <c r="AA29" s="171"/>
      <c r="AB29" s="171"/>
      <c r="AC29" s="172">
        <v>99.640432631457827</v>
      </c>
      <c r="AD29" s="172"/>
      <c r="AE29" s="172"/>
      <c r="AF29" s="172"/>
      <c r="AG29" s="106"/>
    </row>
    <row r="30" spans="1:33" ht="13.8" x14ac:dyDescent="0.25">
      <c r="M30" s="121"/>
      <c r="N30" s="198" t="s">
        <v>190</v>
      </c>
      <c r="O30" s="198"/>
      <c r="P30" s="198"/>
      <c r="Q30" s="198"/>
      <c r="R30" s="199">
        <v>86.073645900235491</v>
      </c>
      <c r="S30" s="199"/>
      <c r="T30" s="199"/>
      <c r="U30" s="199"/>
      <c r="V30" s="121"/>
      <c r="X30" s="106"/>
      <c r="Y30" s="171" t="s">
        <v>190</v>
      </c>
      <c r="Z30" s="171"/>
      <c r="AA30" s="171"/>
      <c r="AB30" s="171"/>
      <c r="AC30" s="172">
        <v>85.165688643424232</v>
      </c>
      <c r="AD30" s="172"/>
      <c r="AE30" s="172"/>
      <c r="AF30" s="172"/>
      <c r="AG30" s="106"/>
    </row>
    <row r="31" spans="1:33" ht="13.8" x14ac:dyDescent="0.25">
      <c r="M31" s="121"/>
      <c r="N31" s="198" t="s">
        <v>191</v>
      </c>
      <c r="O31" s="198"/>
      <c r="P31" s="198"/>
      <c r="Q31" s="198"/>
      <c r="R31" s="199">
        <v>60.562513380432449</v>
      </c>
      <c r="S31" s="199"/>
      <c r="T31" s="199"/>
      <c r="U31" s="199"/>
      <c r="V31" s="121"/>
      <c r="X31" s="106"/>
      <c r="Y31" s="171" t="s">
        <v>191</v>
      </c>
      <c r="Z31" s="171"/>
      <c r="AA31" s="171"/>
      <c r="AB31" s="171"/>
      <c r="AC31" s="172">
        <v>50.814060522379478</v>
      </c>
      <c r="AD31" s="172"/>
      <c r="AE31" s="172"/>
      <c r="AF31" s="172"/>
      <c r="AG31" s="106"/>
    </row>
    <row r="32" spans="1:33" ht="13.8" x14ac:dyDescent="0.25">
      <c r="A32" s="159" t="s">
        <v>47</v>
      </c>
      <c r="B32" s="159"/>
      <c r="C32" s="159"/>
      <c r="D32" s="159"/>
      <c r="E32" s="159"/>
      <c r="G32" s="159" t="s">
        <v>47</v>
      </c>
      <c r="H32" s="159"/>
      <c r="I32" s="159"/>
      <c r="J32" s="159"/>
      <c r="K32" s="159"/>
      <c r="M32" s="121"/>
      <c r="N32" s="198" t="s">
        <v>192</v>
      </c>
      <c r="O32" s="198"/>
      <c r="P32" s="198"/>
      <c r="Q32" s="198"/>
      <c r="R32" s="199">
        <v>6.885570541639896</v>
      </c>
      <c r="S32" s="199"/>
      <c r="T32" s="199"/>
      <c r="U32" s="199"/>
      <c r="V32" s="121"/>
      <c r="X32" s="106"/>
      <c r="Y32" s="171" t="s">
        <v>192</v>
      </c>
      <c r="Z32" s="171"/>
      <c r="AA32" s="171"/>
      <c r="AB32" s="171"/>
      <c r="AC32" s="172">
        <v>5.8451271430215321</v>
      </c>
      <c r="AD32" s="172"/>
      <c r="AE32" s="172"/>
      <c r="AF32" s="172"/>
      <c r="AG32" s="106"/>
    </row>
    <row r="33" spans="1:33" ht="13.8" x14ac:dyDescent="0.25">
      <c r="A33" s="45" t="s">
        <v>60</v>
      </c>
      <c r="B33" s="45" t="s">
        <v>61</v>
      </c>
      <c r="G33" s="45" t="s">
        <v>60</v>
      </c>
      <c r="H33" s="45" t="s">
        <v>61</v>
      </c>
      <c r="M33" s="189" t="s">
        <v>193</v>
      </c>
      <c r="N33" s="189"/>
      <c r="O33" s="189"/>
      <c r="P33" s="189"/>
      <c r="Q33" s="189"/>
      <c r="R33" s="189"/>
      <c r="S33" s="189"/>
      <c r="T33" s="189"/>
      <c r="U33" s="189"/>
      <c r="V33" s="189"/>
      <c r="X33" s="166" t="s">
        <v>193</v>
      </c>
      <c r="Y33" s="166"/>
      <c r="Z33" s="166"/>
      <c r="AA33" s="166"/>
      <c r="AB33" s="166"/>
      <c r="AC33" s="166"/>
      <c r="AD33" s="166"/>
      <c r="AE33" s="166"/>
      <c r="AF33" s="166"/>
      <c r="AG33" s="166"/>
    </row>
    <row r="34" spans="1:33" ht="17.399999999999999" x14ac:dyDescent="0.3">
      <c r="A34" s="45" t="s">
        <v>62</v>
      </c>
      <c r="B34" s="45">
        <v>100</v>
      </c>
      <c r="C34" s="50"/>
      <c r="G34" s="45" t="s">
        <v>62</v>
      </c>
      <c r="H34" s="45">
        <v>100</v>
      </c>
      <c r="I34" s="50"/>
      <c r="M34" s="192" t="s">
        <v>194</v>
      </c>
      <c r="N34" s="193"/>
      <c r="O34" s="193"/>
      <c r="P34" s="193"/>
      <c r="Q34" s="193"/>
      <c r="R34" s="193"/>
      <c r="S34" s="193"/>
      <c r="T34" s="193"/>
      <c r="U34" s="193"/>
      <c r="V34" s="193"/>
      <c r="X34" s="169" t="s">
        <v>194</v>
      </c>
      <c r="Y34" s="170"/>
      <c r="Z34" s="170"/>
      <c r="AA34" s="170"/>
      <c r="AB34" s="170"/>
      <c r="AC34" s="170"/>
      <c r="AD34" s="170"/>
      <c r="AE34" s="170"/>
      <c r="AF34" s="170"/>
      <c r="AG34" s="170"/>
    </row>
    <row r="35" spans="1:33" ht="13.8" x14ac:dyDescent="0.25">
      <c r="A35" s="45" t="s">
        <v>63</v>
      </c>
      <c r="B35" s="45">
        <v>84.7</v>
      </c>
      <c r="C35" s="50"/>
      <c r="G35" s="45" t="s">
        <v>63</v>
      </c>
      <c r="H35" s="45">
        <v>80.900000000000006</v>
      </c>
      <c r="I35" s="50"/>
      <c r="M35" s="121"/>
      <c r="N35" s="121"/>
      <c r="O35" s="121"/>
      <c r="P35" s="121"/>
      <c r="Q35" s="121"/>
      <c r="R35" s="121"/>
      <c r="S35" s="121"/>
      <c r="T35" s="121"/>
      <c r="U35" s="121"/>
      <c r="V35" s="121"/>
      <c r="X35" s="106"/>
      <c r="Y35" s="106"/>
      <c r="Z35" s="106"/>
      <c r="AA35" s="106"/>
      <c r="AB35" s="106"/>
      <c r="AC35" s="106"/>
      <c r="AD35" s="106"/>
      <c r="AE35" s="106"/>
      <c r="AF35" s="106"/>
      <c r="AG35" s="106"/>
    </row>
    <row r="36" spans="1:33" ht="16.8" x14ac:dyDescent="0.25">
      <c r="A36" s="45" t="s">
        <v>64</v>
      </c>
      <c r="B36" s="45">
        <v>49.6</v>
      </c>
      <c r="C36" s="50"/>
      <c r="G36" s="45" t="s">
        <v>64</v>
      </c>
      <c r="H36" s="45">
        <v>61.5</v>
      </c>
      <c r="I36" s="50"/>
      <c r="M36" s="205" t="s">
        <v>195</v>
      </c>
      <c r="N36" s="205"/>
      <c r="O36" s="205" t="s">
        <v>67</v>
      </c>
      <c r="P36" s="205"/>
      <c r="Q36" s="205" t="s">
        <v>68</v>
      </c>
      <c r="R36" s="205"/>
      <c r="S36" s="205" t="s">
        <v>69</v>
      </c>
      <c r="T36" s="205"/>
      <c r="U36" s="205" t="s">
        <v>70</v>
      </c>
      <c r="V36" s="205"/>
      <c r="X36" s="167" t="s">
        <v>195</v>
      </c>
      <c r="Y36" s="167"/>
      <c r="Z36" s="167" t="s">
        <v>67</v>
      </c>
      <c r="AA36" s="167"/>
      <c r="AB36" s="167" t="s">
        <v>68</v>
      </c>
      <c r="AC36" s="167"/>
      <c r="AD36" s="167" t="s">
        <v>69</v>
      </c>
      <c r="AE36" s="167"/>
      <c r="AF36" s="167" t="s">
        <v>70</v>
      </c>
      <c r="AG36" s="167"/>
    </row>
    <row r="37" spans="1:33" ht="13.8" x14ac:dyDescent="0.25">
      <c r="A37" s="45" t="s">
        <v>65</v>
      </c>
      <c r="B37" s="45">
        <v>6.2</v>
      </c>
      <c r="C37" s="50"/>
      <c r="G37" s="45" t="s">
        <v>65</v>
      </c>
      <c r="H37" s="45">
        <v>5.7</v>
      </c>
      <c r="I37" s="50"/>
      <c r="M37" s="205">
        <v>14</v>
      </c>
      <c r="N37" s="205"/>
      <c r="O37" s="206">
        <v>2189994.588463176</v>
      </c>
      <c r="P37" s="206"/>
      <c r="Q37" s="206">
        <v>2566777.5478196377</v>
      </c>
      <c r="R37" s="206"/>
      <c r="S37" s="206">
        <v>2817259.8198996154</v>
      </c>
      <c r="T37" s="206"/>
      <c r="U37" s="206">
        <v>2888630.6624083784</v>
      </c>
      <c r="V37" s="206"/>
      <c r="X37" s="167">
        <v>14</v>
      </c>
      <c r="Y37" s="167"/>
      <c r="Z37" s="168">
        <v>2129317.4868419697</v>
      </c>
      <c r="AA37" s="168"/>
      <c r="AB37" s="168">
        <v>2479564.0351164495</v>
      </c>
      <c r="AC37" s="168"/>
      <c r="AD37" s="168">
        <v>2736654.2445845851</v>
      </c>
      <c r="AE37" s="168"/>
      <c r="AF37" s="168">
        <v>2815928.8436972504</v>
      </c>
      <c r="AG37" s="168"/>
    </row>
    <row r="38" spans="1:33" ht="13.8" x14ac:dyDescent="0.25">
      <c r="C38" s="50"/>
      <c r="I38" s="50"/>
      <c r="M38" s="205">
        <v>40</v>
      </c>
      <c r="N38" s="205"/>
      <c r="O38" s="206">
        <v>899337.12296966976</v>
      </c>
      <c r="P38" s="206"/>
      <c r="Q38" s="206">
        <v>1469723.1838814537</v>
      </c>
      <c r="R38" s="206"/>
      <c r="S38" s="206">
        <v>2014791.7994844092</v>
      </c>
      <c r="T38" s="206"/>
      <c r="U38" s="206">
        <v>2201368.9543793276</v>
      </c>
      <c r="V38" s="206"/>
      <c r="X38" s="167">
        <v>40</v>
      </c>
      <c r="Y38" s="167"/>
      <c r="Z38" s="168">
        <v>996411.67434774863</v>
      </c>
      <c r="AA38" s="168"/>
      <c r="AB38" s="168">
        <v>1479281.6833088289</v>
      </c>
      <c r="AC38" s="168"/>
      <c r="AD38" s="168">
        <v>1945615.3931260356</v>
      </c>
      <c r="AE38" s="168"/>
      <c r="AF38" s="168">
        <v>2112244.0874742297</v>
      </c>
      <c r="AG38" s="168"/>
    </row>
    <row r="39" spans="1:33" ht="13.8" x14ac:dyDescent="0.25">
      <c r="C39" s="50"/>
      <c r="I39" s="50"/>
      <c r="M39" s="205">
        <v>70</v>
      </c>
      <c r="N39" s="205"/>
      <c r="O39" s="206">
        <v>154824.96794356962</v>
      </c>
      <c r="P39" s="206"/>
      <c r="Q39" s="206">
        <v>394025.77582813206</v>
      </c>
      <c r="R39" s="206"/>
      <c r="S39" s="206">
        <v>824641.71518969571</v>
      </c>
      <c r="T39" s="206"/>
      <c r="U39" s="206">
        <v>1039943.2660830475</v>
      </c>
      <c r="V39" s="206"/>
      <c r="X39" s="167">
        <v>70</v>
      </c>
      <c r="Y39" s="167"/>
      <c r="Z39" s="168">
        <v>247462.64690644515</v>
      </c>
      <c r="AA39" s="168"/>
      <c r="AB39" s="168">
        <v>508263.43759321951</v>
      </c>
      <c r="AC39" s="168"/>
      <c r="AD39" s="168">
        <v>901578.22532029159</v>
      </c>
      <c r="AE39" s="168"/>
      <c r="AF39" s="168">
        <v>1085550.4011129113</v>
      </c>
      <c r="AG39" s="168"/>
    </row>
    <row r="40" spans="1:33" ht="13.8" x14ac:dyDescent="0.25">
      <c r="A40" s="159" t="s">
        <v>79</v>
      </c>
      <c r="B40" s="159"/>
      <c r="C40" s="159"/>
      <c r="D40" s="159"/>
      <c r="E40" s="159"/>
      <c r="G40" s="159" t="s">
        <v>79</v>
      </c>
      <c r="H40" s="159"/>
      <c r="I40" s="159"/>
      <c r="J40" s="159"/>
      <c r="K40" s="159"/>
      <c r="M40" s="205">
        <v>100</v>
      </c>
      <c r="N40" s="205"/>
      <c r="O40" s="206">
        <v>28866.755194295733</v>
      </c>
      <c r="P40" s="206"/>
      <c r="Q40" s="206">
        <v>78112.869538330531</v>
      </c>
      <c r="R40" s="206"/>
      <c r="S40" s="206">
        <v>214418.8713909963</v>
      </c>
      <c r="T40" s="206"/>
      <c r="U40" s="206">
        <v>310850.65303030278</v>
      </c>
      <c r="V40" s="206"/>
      <c r="X40" s="167">
        <v>100</v>
      </c>
      <c r="Y40" s="167"/>
      <c r="Z40" s="168">
        <v>58436.448892288274</v>
      </c>
      <c r="AA40" s="168"/>
      <c r="AB40" s="168">
        <v>137066.96248839455</v>
      </c>
      <c r="AC40" s="168"/>
      <c r="AD40" s="168">
        <v>305717.22894152562</v>
      </c>
      <c r="AE40" s="168"/>
      <c r="AF40" s="168">
        <v>407896.18811052461</v>
      </c>
      <c r="AG40" s="168"/>
    </row>
    <row r="41" spans="1:33" ht="13.8" x14ac:dyDescent="0.25">
      <c r="A41" s="160" t="s">
        <v>80</v>
      </c>
      <c r="B41" s="160"/>
      <c r="C41" s="160"/>
      <c r="D41" s="160"/>
      <c r="E41" s="160"/>
      <c r="G41" s="160" t="s">
        <v>80</v>
      </c>
      <c r="H41" s="160"/>
      <c r="I41" s="160"/>
      <c r="J41" s="160"/>
      <c r="K41" s="160"/>
      <c r="M41" s="205">
        <v>130</v>
      </c>
      <c r="N41" s="205"/>
      <c r="O41" s="206">
        <v>9947.806390184558</v>
      </c>
      <c r="P41" s="206"/>
      <c r="Q41" s="206">
        <v>21606.253488372029</v>
      </c>
      <c r="R41" s="206"/>
      <c r="S41" s="206">
        <v>56368.146490250525</v>
      </c>
      <c r="T41" s="206"/>
      <c r="U41" s="206">
        <v>84772.660493787567</v>
      </c>
      <c r="V41" s="206"/>
      <c r="X41" s="167">
        <v>130</v>
      </c>
      <c r="Y41" s="167"/>
      <c r="Z41" s="168">
        <v>19756.898504936969</v>
      </c>
      <c r="AA41" s="168"/>
      <c r="AB41" s="168">
        <v>43044.525077601676</v>
      </c>
      <c r="AC41" s="168"/>
      <c r="AD41" s="168">
        <v>100562.43443262266</v>
      </c>
      <c r="AE41" s="168"/>
      <c r="AF41" s="168">
        <v>140957.46146498312</v>
      </c>
      <c r="AG41" s="168"/>
    </row>
    <row r="42" spans="1:33" ht="13.8" x14ac:dyDescent="0.25">
      <c r="M42" s="121"/>
      <c r="N42" s="121"/>
      <c r="O42" s="121"/>
      <c r="P42" s="121"/>
      <c r="Q42" s="121"/>
      <c r="R42" s="121"/>
      <c r="S42" s="121"/>
      <c r="T42" s="121"/>
      <c r="U42" s="121"/>
      <c r="V42" s="121"/>
      <c r="X42" s="106"/>
      <c r="Y42" s="106"/>
      <c r="Z42" s="106"/>
      <c r="AA42" s="106"/>
      <c r="AB42" s="106"/>
      <c r="AC42" s="106"/>
      <c r="AD42" s="106"/>
      <c r="AE42" s="106"/>
      <c r="AF42" s="106"/>
      <c r="AG42" s="106"/>
    </row>
    <row r="43" spans="1:33" ht="13.8" x14ac:dyDescent="0.25">
      <c r="A43" s="57" t="s">
        <v>66</v>
      </c>
      <c r="B43" s="57" t="s">
        <v>67</v>
      </c>
      <c r="C43" s="57" t="s">
        <v>68</v>
      </c>
      <c r="D43" s="57" t="s">
        <v>69</v>
      </c>
      <c r="E43" s="57" t="s">
        <v>70</v>
      </c>
      <c r="G43" s="57" t="s">
        <v>66</v>
      </c>
      <c r="H43" s="57" t="s">
        <v>67</v>
      </c>
      <c r="I43" s="57" t="s">
        <v>68</v>
      </c>
      <c r="J43" s="57" t="s">
        <v>69</v>
      </c>
      <c r="K43" s="57" t="s">
        <v>70</v>
      </c>
      <c r="M43" s="121"/>
      <c r="N43" s="121"/>
      <c r="O43" s="121"/>
      <c r="P43" s="121"/>
      <c r="Q43" s="121"/>
      <c r="R43" s="121"/>
      <c r="S43" s="121"/>
      <c r="T43" s="121"/>
      <c r="U43" s="121"/>
      <c r="V43" s="121"/>
      <c r="X43" s="106"/>
      <c r="Y43" s="106"/>
      <c r="Z43" s="106"/>
      <c r="AA43" s="106"/>
      <c r="AB43" s="106"/>
      <c r="AC43" s="106"/>
      <c r="AD43" s="106"/>
      <c r="AE43" s="106"/>
      <c r="AF43" s="106"/>
      <c r="AG43" s="106"/>
    </row>
    <row r="44" spans="1:33" ht="13.8" x14ac:dyDescent="0.25">
      <c r="A44" s="57">
        <v>14</v>
      </c>
      <c r="B44" s="57">
        <v>1477917</v>
      </c>
      <c r="C44" s="57">
        <v>1933784</v>
      </c>
      <c r="D44" s="57">
        <v>2308101</v>
      </c>
      <c r="E44" s="57">
        <v>2430295</v>
      </c>
      <c r="G44" s="57">
        <v>14</v>
      </c>
      <c r="H44" s="57">
        <v>2282248</v>
      </c>
      <c r="I44" s="57">
        <v>2642729</v>
      </c>
      <c r="J44" s="57">
        <v>2876001</v>
      </c>
      <c r="K44" s="57">
        <v>2941385</v>
      </c>
      <c r="M44" s="121"/>
      <c r="N44" s="121"/>
      <c r="O44" s="121"/>
      <c r="P44" s="121"/>
      <c r="Q44" s="121"/>
      <c r="R44" s="121"/>
      <c r="S44" s="121"/>
      <c r="T44" s="121"/>
      <c r="U44" s="121"/>
      <c r="V44" s="121"/>
      <c r="X44" s="106"/>
      <c r="Y44" s="106"/>
      <c r="Z44" s="106"/>
      <c r="AA44" s="106"/>
      <c r="AB44" s="106"/>
      <c r="AC44" s="106"/>
      <c r="AD44" s="106"/>
      <c r="AE44" s="106"/>
      <c r="AF44" s="106"/>
      <c r="AG44" s="106"/>
    </row>
    <row r="45" spans="1:33" ht="13.8" x14ac:dyDescent="0.25">
      <c r="A45" s="57">
        <v>40</v>
      </c>
      <c r="B45" s="57">
        <v>1068424</v>
      </c>
      <c r="C45" s="57">
        <v>1552840</v>
      </c>
      <c r="D45" s="57">
        <v>1998408</v>
      </c>
      <c r="E45" s="57">
        <v>2152965</v>
      </c>
      <c r="G45" s="57">
        <v>40</v>
      </c>
      <c r="H45" s="57">
        <v>1360962</v>
      </c>
      <c r="I45" s="57">
        <v>1938545</v>
      </c>
      <c r="J45" s="57">
        <v>2401221</v>
      </c>
      <c r="K45" s="57">
        <v>2545066</v>
      </c>
      <c r="M45" s="121"/>
      <c r="N45" s="121"/>
      <c r="O45" s="121"/>
      <c r="P45" s="121"/>
      <c r="Q45" s="121"/>
      <c r="R45" s="121"/>
      <c r="S45" s="121"/>
      <c r="T45" s="121"/>
      <c r="U45" s="121"/>
      <c r="V45" s="121"/>
      <c r="X45" s="106"/>
      <c r="Y45" s="106"/>
      <c r="Z45" s="106"/>
      <c r="AA45" s="106"/>
      <c r="AB45" s="106"/>
      <c r="AC45" s="106"/>
      <c r="AD45" s="106"/>
      <c r="AE45" s="106"/>
      <c r="AF45" s="106"/>
      <c r="AG45" s="106"/>
    </row>
    <row r="46" spans="1:33" ht="13.8" x14ac:dyDescent="0.25">
      <c r="A46" s="57">
        <v>70</v>
      </c>
      <c r="B46" s="57">
        <v>238631</v>
      </c>
      <c r="C46" s="57">
        <v>514146</v>
      </c>
      <c r="D46" s="57">
        <v>923608</v>
      </c>
      <c r="E46" s="57">
        <v>1111310</v>
      </c>
      <c r="G46" s="57">
        <v>70</v>
      </c>
      <c r="H46" s="57">
        <v>277369</v>
      </c>
      <c r="I46" s="57">
        <v>655441</v>
      </c>
      <c r="J46" s="57">
        <v>1209571</v>
      </c>
      <c r="K46" s="57">
        <v>1449544</v>
      </c>
      <c r="M46" s="121"/>
      <c r="N46" s="121"/>
      <c r="O46" s="121"/>
      <c r="P46" s="121"/>
      <c r="Q46" s="121"/>
      <c r="R46" s="121"/>
      <c r="S46" s="121"/>
      <c r="T46" s="121"/>
      <c r="U46" s="121"/>
      <c r="V46" s="121"/>
      <c r="X46" s="106"/>
      <c r="Y46" s="106"/>
      <c r="Z46" s="106"/>
      <c r="AA46" s="106"/>
      <c r="AB46" s="106"/>
      <c r="AC46" s="106"/>
      <c r="AD46" s="106"/>
      <c r="AE46" s="106"/>
      <c r="AF46" s="106"/>
      <c r="AG46" s="106"/>
    </row>
    <row r="47" spans="1:33" ht="13.8" x14ac:dyDescent="0.25">
      <c r="A47" s="57">
        <v>100</v>
      </c>
      <c r="B47" s="57">
        <v>42838</v>
      </c>
      <c r="C47" s="57">
        <v>116186</v>
      </c>
      <c r="D47" s="57">
        <v>284641</v>
      </c>
      <c r="E47" s="57">
        <v>388938</v>
      </c>
      <c r="G47" s="57">
        <v>100</v>
      </c>
      <c r="H47" s="57">
        <v>40733</v>
      </c>
      <c r="I47" s="57">
        <v>125923</v>
      </c>
      <c r="J47" s="57">
        <v>350335</v>
      </c>
      <c r="K47" s="57">
        <v>496234</v>
      </c>
      <c r="M47" s="121"/>
      <c r="N47" s="121"/>
      <c r="O47" s="121"/>
      <c r="P47" s="121"/>
      <c r="Q47" s="121"/>
      <c r="R47" s="121"/>
      <c r="S47" s="121"/>
      <c r="T47" s="121"/>
      <c r="U47" s="121"/>
      <c r="V47" s="121"/>
      <c r="X47" s="106"/>
      <c r="Y47" s="106"/>
      <c r="Z47" s="106"/>
      <c r="AA47" s="106"/>
      <c r="AB47" s="106"/>
      <c r="AC47" s="106"/>
      <c r="AD47" s="106"/>
      <c r="AE47" s="106"/>
      <c r="AF47" s="106"/>
      <c r="AG47" s="106"/>
    </row>
    <row r="48" spans="1:33" ht="17.399999999999999" x14ac:dyDescent="0.25">
      <c r="A48" s="57">
        <v>130</v>
      </c>
      <c r="B48" s="57">
        <v>10807</v>
      </c>
      <c r="C48" s="57">
        <v>28394</v>
      </c>
      <c r="D48" s="57">
        <v>78023</v>
      </c>
      <c r="E48" s="57">
        <v>115278</v>
      </c>
      <c r="G48" s="57">
        <v>130</v>
      </c>
      <c r="H48" s="57">
        <v>9897</v>
      </c>
      <c r="I48" s="57">
        <v>26612</v>
      </c>
      <c r="J48" s="57">
        <v>81744</v>
      </c>
      <c r="K48" s="57">
        <v>127642</v>
      </c>
      <c r="M48" s="188" t="s">
        <v>196</v>
      </c>
      <c r="N48" s="188"/>
      <c r="O48" s="188"/>
      <c r="P48" s="188"/>
      <c r="Q48" s="188"/>
      <c r="R48" s="188"/>
      <c r="S48" s="188"/>
      <c r="T48" s="188"/>
      <c r="U48" s="188"/>
      <c r="V48" s="188"/>
      <c r="X48" s="165" t="s">
        <v>196</v>
      </c>
      <c r="Y48" s="165"/>
      <c r="Z48" s="165"/>
      <c r="AA48" s="165"/>
      <c r="AB48" s="165"/>
      <c r="AC48" s="165"/>
      <c r="AD48" s="165"/>
      <c r="AE48" s="165"/>
      <c r="AF48" s="165"/>
      <c r="AG48" s="165"/>
    </row>
    <row r="49" spans="1:33" ht="13.8" x14ac:dyDescent="0.25">
      <c r="M49" s="120" t="s">
        <v>180</v>
      </c>
      <c r="N49" s="121" t="s">
        <v>158</v>
      </c>
      <c r="O49" s="121"/>
      <c r="P49" s="121"/>
      <c r="Q49" s="121"/>
      <c r="R49" s="121"/>
      <c r="S49" s="122" t="s">
        <v>181</v>
      </c>
      <c r="T49" s="121" t="s">
        <v>159</v>
      </c>
      <c r="U49" s="121"/>
      <c r="V49" s="121"/>
      <c r="X49" s="105" t="s">
        <v>180</v>
      </c>
      <c r="Y49" s="106" t="s">
        <v>158</v>
      </c>
      <c r="Z49" s="106"/>
      <c r="AA49" s="106"/>
      <c r="AB49" s="106"/>
      <c r="AC49" s="106"/>
      <c r="AD49" s="107" t="s">
        <v>181</v>
      </c>
      <c r="AE49" s="106" t="s">
        <v>153</v>
      </c>
      <c r="AF49" s="106"/>
      <c r="AG49" s="106"/>
    </row>
    <row r="50" spans="1:33" ht="13.8" x14ac:dyDescent="0.25">
      <c r="M50" s="120" t="s">
        <v>182</v>
      </c>
      <c r="N50" s="121" t="s">
        <v>199</v>
      </c>
      <c r="O50" s="121"/>
      <c r="P50" s="121"/>
      <c r="Q50" s="121"/>
      <c r="R50" s="121"/>
      <c r="S50" s="123" t="s">
        <v>197</v>
      </c>
      <c r="T50" s="136">
        <v>4.91</v>
      </c>
      <c r="U50" s="121"/>
      <c r="V50" s="121"/>
      <c r="X50" s="105" t="s">
        <v>182</v>
      </c>
      <c r="Y50" s="106" t="s">
        <v>154</v>
      </c>
      <c r="Z50" s="106"/>
      <c r="AA50" s="106"/>
      <c r="AB50" s="106"/>
      <c r="AC50" s="106"/>
      <c r="AD50" s="108" t="s">
        <v>197</v>
      </c>
      <c r="AE50" s="117">
        <v>5.2</v>
      </c>
      <c r="AF50" s="106"/>
      <c r="AG50" s="106"/>
    </row>
    <row r="51" spans="1:33" ht="13.8" x14ac:dyDescent="0.25">
      <c r="A51" s="159" t="s">
        <v>20</v>
      </c>
      <c r="B51" s="159"/>
      <c r="C51" s="159"/>
      <c r="D51" s="159"/>
      <c r="E51" s="159"/>
      <c r="G51" s="159" t="s">
        <v>20</v>
      </c>
      <c r="H51" s="159"/>
      <c r="I51" s="159"/>
      <c r="J51" s="159"/>
      <c r="K51" s="159"/>
      <c r="M51" s="121"/>
      <c r="N51" s="121"/>
      <c r="O51" s="121"/>
      <c r="P51" s="121"/>
      <c r="Q51" s="121"/>
      <c r="R51" s="121"/>
      <c r="S51" s="121"/>
      <c r="T51" s="121"/>
      <c r="U51" s="121"/>
      <c r="V51" s="121"/>
      <c r="X51" s="106"/>
      <c r="Y51" s="106"/>
      <c r="Z51" s="106"/>
      <c r="AA51" s="106"/>
      <c r="AB51" s="106"/>
      <c r="AC51" s="106"/>
      <c r="AD51" s="106"/>
      <c r="AE51" s="106"/>
      <c r="AF51" s="106"/>
      <c r="AG51" s="106"/>
    </row>
    <row r="52" spans="1:33" ht="14.4" thickBot="1" x14ac:dyDescent="0.3">
      <c r="M52" s="189" t="s">
        <v>20</v>
      </c>
      <c r="N52" s="189"/>
      <c r="O52" s="189"/>
      <c r="P52" s="189"/>
      <c r="Q52" s="189"/>
      <c r="R52" s="189"/>
      <c r="S52" s="189"/>
      <c r="T52" s="189"/>
      <c r="U52" s="189"/>
      <c r="V52" s="189"/>
      <c r="X52" s="166" t="s">
        <v>20</v>
      </c>
      <c r="Y52" s="166"/>
      <c r="Z52" s="166"/>
      <c r="AA52" s="166"/>
      <c r="AB52" s="166"/>
      <c r="AC52" s="166"/>
      <c r="AD52" s="166"/>
      <c r="AE52" s="166"/>
      <c r="AF52" s="166"/>
      <c r="AG52" s="166"/>
    </row>
    <row r="53" spans="1:33" ht="15" thickBot="1" x14ac:dyDescent="0.35">
      <c r="A53" s="75" t="s">
        <v>132</v>
      </c>
      <c r="B53" s="76" t="s">
        <v>133</v>
      </c>
      <c r="C53" s="76" t="s">
        <v>134</v>
      </c>
      <c r="D53" s="77" t="s">
        <v>135</v>
      </c>
      <c r="G53" s="75" t="s">
        <v>132</v>
      </c>
      <c r="H53" s="76" t="s">
        <v>133</v>
      </c>
      <c r="I53" s="76" t="s">
        <v>134</v>
      </c>
      <c r="J53" s="77" t="s">
        <v>135</v>
      </c>
      <c r="M53" s="124"/>
      <c r="N53" s="124"/>
      <c r="O53" s="124"/>
      <c r="P53" s="124"/>
      <c r="Q53" s="124"/>
      <c r="R53" s="124"/>
      <c r="S53" s="124"/>
      <c r="T53" s="124"/>
      <c r="U53" s="124"/>
      <c r="V53" s="124"/>
      <c r="X53" s="118"/>
      <c r="Y53" s="118"/>
      <c r="Z53" s="118"/>
      <c r="AA53" s="118"/>
      <c r="AB53" s="118"/>
      <c r="AC53" s="118"/>
      <c r="AD53" s="118"/>
      <c r="AE53" s="118"/>
      <c r="AF53" s="118"/>
      <c r="AG53" s="118"/>
    </row>
    <row r="54" spans="1:33" ht="14.4" x14ac:dyDescent="0.3">
      <c r="A54" s="78">
        <v>1</v>
      </c>
      <c r="B54" s="79">
        <v>3.6299E-7</v>
      </c>
      <c r="C54" s="79">
        <v>4.5438000000000002E-7</v>
      </c>
      <c r="D54" s="80">
        <v>6.61234E-7</v>
      </c>
      <c r="G54" s="78">
        <v>1</v>
      </c>
      <c r="H54" s="79">
        <v>3.0149799999999999E-7</v>
      </c>
      <c r="I54" s="79">
        <v>3.8212399999999999E-7</v>
      </c>
      <c r="J54" s="80">
        <v>5.4053000000000004E-7</v>
      </c>
      <c r="M54" s="124"/>
      <c r="N54" s="124"/>
      <c r="O54" s="124"/>
      <c r="P54" s="125" t="s">
        <v>132</v>
      </c>
      <c r="Q54" s="126" t="s">
        <v>133</v>
      </c>
      <c r="R54" s="126" t="s">
        <v>134</v>
      </c>
      <c r="S54" s="127" t="s">
        <v>135</v>
      </c>
      <c r="T54" s="124"/>
      <c r="U54" s="124"/>
      <c r="V54" s="124"/>
      <c r="X54" s="118"/>
      <c r="Y54" s="118"/>
      <c r="Z54" s="118"/>
      <c r="AA54" s="75" t="s">
        <v>132</v>
      </c>
      <c r="AB54" s="76" t="s">
        <v>133</v>
      </c>
      <c r="AC54" s="76" t="s">
        <v>134</v>
      </c>
      <c r="AD54" s="77" t="s">
        <v>135</v>
      </c>
      <c r="AE54" s="118"/>
      <c r="AF54" s="118"/>
      <c r="AG54" s="118"/>
    </row>
    <row r="55" spans="1:33" ht="14.4" x14ac:dyDescent="0.3">
      <c r="A55" s="78">
        <v>2</v>
      </c>
      <c r="B55" s="79">
        <v>3.9033599999999998E-7</v>
      </c>
      <c r="C55" s="79">
        <v>4.8864599999999997E-7</v>
      </c>
      <c r="D55" s="80">
        <v>7.3871600000000004E-7</v>
      </c>
      <c r="G55" s="78">
        <v>2</v>
      </c>
      <c r="H55" s="79">
        <v>3.2707799999999999E-7</v>
      </c>
      <c r="I55" s="79">
        <v>4.0868900000000001E-7</v>
      </c>
      <c r="J55" s="80">
        <v>6.0225800000000005E-7</v>
      </c>
      <c r="M55" s="124"/>
      <c r="N55" s="124"/>
      <c r="O55" s="124"/>
      <c r="P55" s="128">
        <v>1</v>
      </c>
      <c r="Q55" s="129">
        <v>4.3481299999999999E-7</v>
      </c>
      <c r="R55" s="129">
        <v>5.7104300000000004E-7</v>
      </c>
      <c r="S55" s="130">
        <v>9.2372799999999997E-7</v>
      </c>
      <c r="T55" s="124"/>
      <c r="U55" s="124"/>
      <c r="V55" s="124"/>
      <c r="X55" s="118"/>
      <c r="Y55" s="118"/>
      <c r="Z55" s="118"/>
      <c r="AA55" s="78">
        <v>1</v>
      </c>
      <c r="AB55" s="79">
        <v>4.4431500000000002E-7</v>
      </c>
      <c r="AC55" s="79">
        <v>5.7080400000000001E-7</v>
      </c>
      <c r="AD55" s="80">
        <v>8.6161599999999995E-7</v>
      </c>
      <c r="AE55" s="118"/>
      <c r="AF55" s="118"/>
      <c r="AG55" s="118"/>
    </row>
    <row r="56" spans="1:33" ht="14.4" x14ac:dyDescent="0.3">
      <c r="A56" s="78">
        <v>5</v>
      </c>
      <c r="B56" s="79">
        <v>4.29804E-7</v>
      </c>
      <c r="C56" s="79">
        <v>5.4527800000000002E-7</v>
      </c>
      <c r="D56" s="80">
        <v>8.7057600000000005E-7</v>
      </c>
      <c r="G56" s="78">
        <v>5</v>
      </c>
      <c r="H56" s="79">
        <v>3.62756E-7</v>
      </c>
      <c r="I56" s="79">
        <v>4.5179E-7</v>
      </c>
      <c r="J56" s="80">
        <v>7.0826000000000002E-7</v>
      </c>
      <c r="M56" s="124"/>
      <c r="N56" s="124"/>
      <c r="O56" s="124"/>
      <c r="P56" s="128">
        <v>2</v>
      </c>
      <c r="Q56" s="129">
        <v>4.7081000000000002E-7</v>
      </c>
      <c r="R56" s="129">
        <v>6.3060400000000005E-7</v>
      </c>
      <c r="S56" s="130">
        <v>1.0785999999999999E-6</v>
      </c>
      <c r="T56" s="124"/>
      <c r="U56" s="124"/>
      <c r="V56" s="124"/>
      <c r="X56" s="118"/>
      <c r="Y56" s="118"/>
      <c r="Z56" s="118"/>
      <c r="AA56" s="78">
        <v>2</v>
      </c>
      <c r="AB56" s="79">
        <v>4.7708700000000002E-7</v>
      </c>
      <c r="AC56" s="79">
        <v>6.2340800000000005E-7</v>
      </c>
      <c r="AD56" s="80">
        <v>9.8408099999999993E-7</v>
      </c>
      <c r="AE56" s="118"/>
      <c r="AF56" s="118"/>
      <c r="AG56" s="118"/>
    </row>
    <row r="57" spans="1:33" ht="14.4" x14ac:dyDescent="0.3">
      <c r="A57" s="78">
        <v>10</v>
      </c>
      <c r="B57" s="79">
        <v>4.6146200000000001E-7</v>
      </c>
      <c r="C57" s="79">
        <v>5.9816100000000003E-7</v>
      </c>
      <c r="D57" s="80">
        <v>1.00041E-6</v>
      </c>
      <c r="G57" s="78">
        <v>10</v>
      </c>
      <c r="H57" s="79">
        <v>3.8943600000000002E-7</v>
      </c>
      <c r="I57" s="79">
        <v>4.9257399999999997E-7</v>
      </c>
      <c r="J57" s="80">
        <v>8.1382799999999997E-7</v>
      </c>
      <c r="M57" s="124"/>
      <c r="N57" s="124"/>
      <c r="O57" s="124"/>
      <c r="P57" s="128">
        <v>5</v>
      </c>
      <c r="Q57" s="129">
        <v>5.2212799999999998E-7</v>
      </c>
      <c r="R57" s="129">
        <v>7.31615E-7</v>
      </c>
      <c r="S57" s="130">
        <v>1.3570699999999999E-6</v>
      </c>
      <c r="T57" s="124"/>
      <c r="U57" s="124"/>
      <c r="V57" s="124"/>
      <c r="X57" s="118"/>
      <c r="Y57" s="118"/>
      <c r="Z57" s="118"/>
      <c r="AA57" s="78">
        <v>5</v>
      </c>
      <c r="AB57" s="79">
        <v>5.2583699999999997E-7</v>
      </c>
      <c r="AC57" s="79">
        <v>7.1103800000000004E-7</v>
      </c>
      <c r="AD57" s="80">
        <v>1.1942900000000001E-6</v>
      </c>
      <c r="AE57" s="118"/>
      <c r="AF57" s="118"/>
      <c r="AG57" s="118"/>
    </row>
    <row r="58" spans="1:33" ht="14.4" x14ac:dyDescent="0.3">
      <c r="A58" s="78">
        <v>20</v>
      </c>
      <c r="B58" s="79">
        <v>4.9554199999999995E-7</v>
      </c>
      <c r="C58" s="79">
        <v>6.6002399999999995E-7</v>
      </c>
      <c r="D58" s="80">
        <v>1.1656300000000001E-6</v>
      </c>
      <c r="G58" s="78">
        <v>20</v>
      </c>
      <c r="H58" s="79">
        <v>4.1634900000000002E-7</v>
      </c>
      <c r="I58" s="79">
        <v>5.4124400000000005E-7</v>
      </c>
      <c r="J58" s="80">
        <v>9.5021500000000002E-7</v>
      </c>
      <c r="M58" s="124"/>
      <c r="N58" s="124"/>
      <c r="O58" s="124"/>
      <c r="P58" s="128">
        <v>10</v>
      </c>
      <c r="Q58" s="129">
        <v>5.6844600000000003E-7</v>
      </c>
      <c r="R58" s="129">
        <v>8.3099000000000001E-7</v>
      </c>
      <c r="S58" s="130">
        <v>1.64831E-6</v>
      </c>
      <c r="T58" s="124"/>
      <c r="U58" s="124"/>
      <c r="V58" s="124"/>
      <c r="X58" s="118"/>
      <c r="Y58" s="118"/>
      <c r="Z58" s="118"/>
      <c r="AA58" s="78">
        <v>10</v>
      </c>
      <c r="AB58" s="79">
        <v>5.6848800000000003E-7</v>
      </c>
      <c r="AC58" s="79">
        <v>7.95134E-7</v>
      </c>
      <c r="AD58" s="80">
        <v>1.40251E-6</v>
      </c>
      <c r="AE58" s="118"/>
      <c r="AF58" s="118"/>
      <c r="AG58" s="118"/>
    </row>
    <row r="59" spans="1:33" ht="14.4" x14ac:dyDescent="0.3">
      <c r="A59" s="78">
        <v>50</v>
      </c>
      <c r="B59" s="79">
        <v>5.5088300000000005E-7</v>
      </c>
      <c r="C59" s="79">
        <v>7.6214999999999998E-7</v>
      </c>
      <c r="D59" s="80">
        <v>1.4554099999999999E-6</v>
      </c>
      <c r="G59" s="78">
        <v>50</v>
      </c>
      <c r="H59" s="79">
        <v>4.58794E-7</v>
      </c>
      <c r="I59" s="79">
        <v>6.2279000000000003E-7</v>
      </c>
      <c r="J59" s="80">
        <v>1.1958799999999999E-6</v>
      </c>
      <c r="M59" s="124"/>
      <c r="N59" s="124"/>
      <c r="O59" s="124"/>
      <c r="P59" s="128">
        <v>20</v>
      </c>
      <c r="Q59" s="129">
        <v>6.2469600000000002E-7</v>
      </c>
      <c r="R59" s="129">
        <v>9.5678699999999995E-7</v>
      </c>
      <c r="S59" s="130">
        <v>2.0432499999999999E-6</v>
      </c>
      <c r="T59" s="124"/>
      <c r="U59" s="124"/>
      <c r="V59" s="124"/>
      <c r="X59" s="118"/>
      <c r="Y59" s="118"/>
      <c r="Z59" s="118"/>
      <c r="AA59" s="78">
        <v>20</v>
      </c>
      <c r="AB59" s="79">
        <v>6.1817699999999996E-7</v>
      </c>
      <c r="AC59" s="79">
        <v>8.9884999999999998E-7</v>
      </c>
      <c r="AD59" s="80">
        <v>1.6706900000000001E-6</v>
      </c>
      <c r="AE59" s="118"/>
      <c r="AF59" s="118"/>
      <c r="AG59" s="118"/>
    </row>
    <row r="60" spans="1:33" ht="15" thickBot="1" x14ac:dyDescent="0.35">
      <c r="A60" s="81">
        <v>100</v>
      </c>
      <c r="B60" s="82">
        <v>6.0301899999999998E-7</v>
      </c>
      <c r="C60" s="82">
        <v>8.6079100000000005E-7</v>
      </c>
      <c r="D60" s="83">
        <v>1.74812E-6</v>
      </c>
      <c r="G60" s="81">
        <v>100</v>
      </c>
      <c r="H60" s="82">
        <v>4.9907400000000004E-7</v>
      </c>
      <c r="I60" s="82">
        <v>7.0230999999999999E-7</v>
      </c>
      <c r="J60" s="83">
        <v>1.4523000000000001E-6</v>
      </c>
      <c r="M60" s="124"/>
      <c r="N60" s="124"/>
      <c r="O60" s="124"/>
      <c r="P60" s="128">
        <v>50</v>
      </c>
      <c r="Q60" s="129">
        <v>7.1960099999999999E-7</v>
      </c>
      <c r="R60" s="129">
        <v>1.17817E-6</v>
      </c>
      <c r="S60" s="130">
        <v>2.8054700000000001E-6</v>
      </c>
      <c r="T60" s="124"/>
      <c r="U60" s="124"/>
      <c r="V60" s="124"/>
      <c r="X60" s="118"/>
      <c r="Y60" s="118"/>
      <c r="Z60" s="118"/>
      <c r="AA60" s="78">
        <v>50</v>
      </c>
      <c r="AB60" s="79">
        <v>7.0035299999999997E-7</v>
      </c>
      <c r="AC60" s="79">
        <v>1.0748799999999999E-6</v>
      </c>
      <c r="AD60" s="80">
        <v>2.1531499999999999E-6</v>
      </c>
      <c r="AE60" s="118"/>
      <c r="AF60" s="118"/>
      <c r="AG60" s="118"/>
    </row>
    <row r="61" spans="1:33" ht="15" thickBot="1" x14ac:dyDescent="0.35">
      <c r="M61" s="124"/>
      <c r="N61" s="124"/>
      <c r="O61" s="124"/>
      <c r="P61" s="131">
        <v>100</v>
      </c>
      <c r="Q61" s="132">
        <v>8.1261599999999998E-7</v>
      </c>
      <c r="R61" s="132">
        <v>1.4055900000000001E-6</v>
      </c>
      <c r="S61" s="133">
        <v>3.6577300000000001E-6</v>
      </c>
      <c r="T61" s="124"/>
      <c r="U61" s="124"/>
      <c r="V61" s="124"/>
      <c r="X61" s="118"/>
      <c r="Y61" s="118"/>
      <c r="Z61" s="118"/>
      <c r="AA61" s="81">
        <v>100</v>
      </c>
      <c r="AB61" s="82">
        <v>7.7914700000000001E-7</v>
      </c>
      <c r="AC61" s="82">
        <v>1.24771E-6</v>
      </c>
      <c r="AD61" s="83">
        <v>2.65348E-6</v>
      </c>
      <c r="AE61" s="118"/>
      <c r="AF61" s="118"/>
      <c r="AG61" s="118"/>
    </row>
    <row r="62" spans="1:33" ht="14.4" x14ac:dyDescent="0.3">
      <c r="M62" s="124"/>
      <c r="N62" s="124"/>
      <c r="O62" s="124"/>
      <c r="P62" s="124"/>
      <c r="Q62" s="124"/>
      <c r="R62" s="124"/>
      <c r="S62" s="124"/>
      <c r="T62" s="124"/>
      <c r="U62" s="124"/>
      <c r="V62" s="124"/>
      <c r="X62" s="118"/>
      <c r="Y62" s="118"/>
      <c r="Z62" s="118"/>
      <c r="AA62" s="118"/>
      <c r="AB62" s="118"/>
      <c r="AC62" s="118"/>
      <c r="AD62" s="118"/>
      <c r="AE62" s="118"/>
      <c r="AF62" s="118"/>
      <c r="AG62" s="118"/>
    </row>
    <row r="63" spans="1:33" ht="13.8" x14ac:dyDescent="0.25">
      <c r="M63" s="189" t="s">
        <v>136</v>
      </c>
      <c r="N63" s="189"/>
      <c r="O63" s="189"/>
      <c r="P63" s="189"/>
      <c r="Q63" s="189"/>
      <c r="R63" s="189"/>
      <c r="S63" s="189"/>
      <c r="T63" s="189"/>
      <c r="U63" s="189"/>
      <c r="V63" s="189"/>
      <c r="X63" s="166" t="s">
        <v>136</v>
      </c>
      <c r="Y63" s="166"/>
      <c r="Z63" s="166"/>
      <c r="AA63" s="166"/>
      <c r="AB63" s="166"/>
      <c r="AC63" s="166"/>
      <c r="AD63" s="166"/>
      <c r="AE63" s="166"/>
      <c r="AF63" s="166"/>
      <c r="AG63" s="166"/>
    </row>
    <row r="64" spans="1:33" ht="15" thickBot="1" x14ac:dyDescent="0.35">
      <c r="A64" s="159" t="s">
        <v>136</v>
      </c>
      <c r="B64" s="159"/>
      <c r="C64" s="159"/>
      <c r="D64" s="159"/>
      <c r="E64" s="159"/>
      <c r="G64" s="159" t="s">
        <v>136</v>
      </c>
      <c r="H64" s="159"/>
      <c r="I64" s="159"/>
      <c r="J64" s="159"/>
      <c r="K64" s="159"/>
      <c r="M64" s="124"/>
      <c r="N64" s="124"/>
      <c r="O64" s="124"/>
      <c r="P64" s="124"/>
      <c r="Q64" s="124"/>
      <c r="R64" s="124"/>
      <c r="S64" s="124"/>
      <c r="T64" s="124"/>
      <c r="U64" s="124"/>
      <c r="V64" s="124"/>
      <c r="X64" s="118"/>
      <c r="Y64" s="118"/>
      <c r="Z64" s="118"/>
      <c r="AA64" s="118"/>
      <c r="AB64" s="118"/>
      <c r="AC64" s="118"/>
      <c r="AD64" s="118"/>
      <c r="AE64" s="118"/>
      <c r="AF64" s="118"/>
      <c r="AG64" s="118"/>
    </row>
    <row r="65" spans="1:33" ht="15" thickBot="1" x14ac:dyDescent="0.35">
      <c r="M65" s="124"/>
      <c r="N65" s="124"/>
      <c r="O65" s="124"/>
      <c r="P65" s="124"/>
      <c r="Q65" s="125" t="s">
        <v>126</v>
      </c>
      <c r="R65" s="127" t="s">
        <v>137</v>
      </c>
      <c r="S65" s="124"/>
      <c r="T65" s="124"/>
      <c r="U65" s="124"/>
      <c r="V65" s="124"/>
      <c r="X65" s="118"/>
      <c r="Y65" s="118"/>
      <c r="Z65" s="118"/>
      <c r="AA65" s="118"/>
      <c r="AB65" s="75" t="s">
        <v>126</v>
      </c>
      <c r="AC65" s="77" t="s">
        <v>137</v>
      </c>
      <c r="AD65" s="118"/>
      <c r="AE65" s="118"/>
      <c r="AF65" s="118"/>
      <c r="AG65" s="118"/>
    </row>
    <row r="66" spans="1:33" ht="14.4" x14ac:dyDescent="0.3">
      <c r="A66" s="75" t="s">
        <v>126</v>
      </c>
      <c r="B66" s="77" t="s">
        <v>137</v>
      </c>
      <c r="G66" s="75" t="s">
        <v>126</v>
      </c>
      <c r="H66" s="77" t="s">
        <v>137</v>
      </c>
      <c r="M66" s="124"/>
      <c r="N66" s="124"/>
      <c r="O66" s="124"/>
      <c r="P66" s="124"/>
      <c r="Q66" s="128" t="s">
        <v>138</v>
      </c>
      <c r="R66" s="134">
        <v>352.2395020978193</v>
      </c>
      <c r="S66" s="124"/>
      <c r="T66" s="124"/>
      <c r="U66" s="124"/>
      <c r="V66" s="124"/>
      <c r="X66" s="118"/>
      <c r="Y66" s="118"/>
      <c r="Z66" s="118"/>
      <c r="AA66" s="118"/>
      <c r="AB66" s="78" t="s">
        <v>138</v>
      </c>
      <c r="AC66" s="84">
        <v>319.53870806715315</v>
      </c>
      <c r="AD66" s="118"/>
      <c r="AE66" s="118"/>
      <c r="AF66" s="118"/>
      <c r="AG66" s="118"/>
    </row>
    <row r="67" spans="1:33" ht="14.4" x14ac:dyDescent="0.3">
      <c r="A67" s="78" t="s">
        <v>138</v>
      </c>
      <c r="B67" s="84">
        <v>341.5659349754016</v>
      </c>
      <c r="G67" s="78" t="s">
        <v>138</v>
      </c>
      <c r="H67" s="84">
        <v>451.01345919019138</v>
      </c>
      <c r="M67" s="124"/>
      <c r="N67" s="124"/>
      <c r="O67" s="124"/>
      <c r="P67" s="124"/>
      <c r="Q67" s="128" t="s">
        <v>134</v>
      </c>
      <c r="R67" s="134">
        <v>425.13734742456649</v>
      </c>
      <c r="S67" s="124"/>
      <c r="T67" s="124"/>
      <c r="U67" s="124"/>
      <c r="V67" s="124"/>
      <c r="X67" s="118"/>
      <c r="Y67" s="118"/>
      <c r="Z67" s="118"/>
      <c r="AA67" s="118"/>
      <c r="AB67" s="78" t="s">
        <v>134</v>
      </c>
      <c r="AC67" s="84">
        <v>501.02485944444055</v>
      </c>
      <c r="AD67" s="118"/>
      <c r="AE67" s="118"/>
      <c r="AF67" s="118"/>
      <c r="AG67" s="118"/>
    </row>
    <row r="68" spans="1:33" ht="15" thickBot="1" x14ac:dyDescent="0.35">
      <c r="A68" s="78" t="s">
        <v>134</v>
      </c>
      <c r="B68" s="84">
        <v>492.39830219279384</v>
      </c>
      <c r="G68" s="78" t="s">
        <v>134</v>
      </c>
      <c r="H68" s="84">
        <v>628.36726247686795</v>
      </c>
      <c r="M68" s="124"/>
      <c r="N68" s="124"/>
      <c r="O68" s="124"/>
      <c r="P68" s="124"/>
      <c r="Q68" s="131" t="s">
        <v>139</v>
      </c>
      <c r="R68" s="135">
        <v>633.98836992191127</v>
      </c>
      <c r="S68" s="124"/>
      <c r="T68" s="124"/>
      <c r="U68" s="124"/>
      <c r="V68" s="124"/>
      <c r="X68" s="118"/>
      <c r="Y68" s="118"/>
      <c r="Z68" s="118"/>
      <c r="AA68" s="118"/>
      <c r="AB68" s="81" t="s">
        <v>139</v>
      </c>
      <c r="AC68" s="85">
        <v>580.24563305995957</v>
      </c>
      <c r="AD68" s="118"/>
      <c r="AE68" s="118"/>
      <c r="AF68" s="118"/>
      <c r="AG68" s="118"/>
    </row>
    <row r="69" spans="1:33" ht="15" thickBot="1" x14ac:dyDescent="0.35">
      <c r="A69" s="81" t="s">
        <v>139</v>
      </c>
      <c r="B69" s="85">
        <v>488.94189075048297</v>
      </c>
      <c r="G69" s="81" t="s">
        <v>139</v>
      </c>
      <c r="H69" s="85">
        <v>619.26855563039464</v>
      </c>
      <c r="M69" s="124"/>
      <c r="N69" s="124"/>
      <c r="O69" s="124"/>
      <c r="P69" s="124"/>
      <c r="Q69" s="124"/>
      <c r="R69" s="124"/>
      <c r="S69" s="124"/>
      <c r="T69" s="124"/>
      <c r="U69" s="124"/>
      <c r="V69" s="124"/>
      <c r="X69" s="118"/>
      <c r="Y69" s="118"/>
      <c r="Z69" s="118"/>
      <c r="AA69" s="118"/>
      <c r="AB69" s="118"/>
      <c r="AC69" s="118"/>
      <c r="AD69" s="118"/>
      <c r="AE69" s="118"/>
      <c r="AF69" s="118"/>
      <c r="AG69" s="118"/>
    </row>
    <row r="70" spans="1:33" ht="14.4" x14ac:dyDescent="0.3">
      <c r="M70" s="124"/>
      <c r="N70" s="124"/>
      <c r="O70" s="124"/>
      <c r="P70" s="124"/>
      <c r="Q70" s="124"/>
      <c r="R70" s="124"/>
      <c r="S70" s="124"/>
      <c r="T70" s="124"/>
      <c r="U70" s="124"/>
      <c r="V70" s="124"/>
      <c r="X70" s="118"/>
      <c r="Y70" s="118"/>
      <c r="Z70" s="118"/>
      <c r="AA70" s="118"/>
      <c r="AB70" s="118"/>
      <c r="AC70" s="118"/>
      <c r="AD70" s="118"/>
      <c r="AE70" s="118"/>
      <c r="AF70" s="118"/>
      <c r="AG70" s="118"/>
    </row>
    <row r="71" spans="1:33" x14ac:dyDescent="0.25">
      <c r="X71" s="118"/>
      <c r="Y71" s="118"/>
      <c r="Z71" s="118"/>
      <c r="AA71" s="118"/>
      <c r="AB71" s="118"/>
      <c r="AC71" s="118"/>
      <c r="AD71" s="118"/>
      <c r="AE71" s="118"/>
      <c r="AF71" s="118"/>
      <c r="AG71" s="118"/>
    </row>
  </sheetData>
  <mergeCells count="186">
    <mergeCell ref="A64:E64"/>
    <mergeCell ref="G64:K64"/>
    <mergeCell ref="G1:K1"/>
    <mergeCell ref="G7:K7"/>
    <mergeCell ref="G14:K14"/>
    <mergeCell ref="G15:K15"/>
    <mergeCell ref="G17:H17"/>
    <mergeCell ref="G25:I25"/>
    <mergeCell ref="G32:K32"/>
    <mergeCell ref="G40:K40"/>
    <mergeCell ref="G41:K41"/>
    <mergeCell ref="A32:E32"/>
    <mergeCell ref="A40:E40"/>
    <mergeCell ref="A41:E41"/>
    <mergeCell ref="A25:C25"/>
    <mergeCell ref="A1:E1"/>
    <mergeCell ref="A7:E7"/>
    <mergeCell ref="A14:E14"/>
    <mergeCell ref="A15:E15"/>
    <mergeCell ref="A17:B17"/>
    <mergeCell ref="M48:V48"/>
    <mergeCell ref="M52:V52"/>
    <mergeCell ref="M63:V63"/>
    <mergeCell ref="M41:N41"/>
    <mergeCell ref="O41:P41"/>
    <mergeCell ref="Q41:R41"/>
    <mergeCell ref="S41:T41"/>
    <mergeCell ref="U41:V41"/>
    <mergeCell ref="A51:E51"/>
    <mergeCell ref="G51:K51"/>
    <mergeCell ref="N29:Q29"/>
    <mergeCell ref="R29:U29"/>
    <mergeCell ref="M40:N40"/>
    <mergeCell ref="O40:P40"/>
    <mergeCell ref="Q40:R40"/>
    <mergeCell ref="S40:T40"/>
    <mergeCell ref="U40:V40"/>
    <mergeCell ref="M39:N39"/>
    <mergeCell ref="O39:P39"/>
    <mergeCell ref="Q39:R39"/>
    <mergeCell ref="S39:T39"/>
    <mergeCell ref="U39:V39"/>
    <mergeCell ref="M33:V33"/>
    <mergeCell ref="M34:V34"/>
    <mergeCell ref="N32:Q32"/>
    <mergeCell ref="U36:V36"/>
    <mergeCell ref="S36:T36"/>
    <mergeCell ref="Q36:R36"/>
    <mergeCell ref="O36:P36"/>
    <mergeCell ref="M36:N36"/>
    <mergeCell ref="R32:U32"/>
    <mergeCell ref="M38:N38"/>
    <mergeCell ref="O38:P38"/>
    <mergeCell ref="Q38:R38"/>
    <mergeCell ref="S38:T38"/>
    <mergeCell ref="U38:V38"/>
    <mergeCell ref="M37:N37"/>
    <mergeCell ref="O37:P37"/>
    <mergeCell ref="Q37:R37"/>
    <mergeCell ref="S37:T37"/>
    <mergeCell ref="U37:V37"/>
    <mergeCell ref="N30:Q30"/>
    <mergeCell ref="R30:U30"/>
    <mergeCell ref="N31:Q31"/>
    <mergeCell ref="R31:U31"/>
    <mergeCell ref="U18:V18"/>
    <mergeCell ref="S19:T19"/>
    <mergeCell ref="U19:V19"/>
    <mergeCell ref="S20:T20"/>
    <mergeCell ref="U20:V20"/>
    <mergeCell ref="P22:S22"/>
    <mergeCell ref="P23:Q23"/>
    <mergeCell ref="R23:S23"/>
    <mergeCell ref="P26:Q26"/>
    <mergeCell ref="P25:Q25"/>
    <mergeCell ref="P24:Q24"/>
    <mergeCell ref="R24:S24"/>
    <mergeCell ref="R25:S25"/>
    <mergeCell ref="R26:S26"/>
    <mergeCell ref="M18:N18"/>
    <mergeCell ref="M19:N19"/>
    <mergeCell ref="M20:N20"/>
    <mergeCell ref="M27:V27"/>
    <mergeCell ref="R28:U28"/>
    <mergeCell ref="N28:Q28"/>
    <mergeCell ref="O17:Q17"/>
    <mergeCell ref="O18:Q18"/>
    <mergeCell ref="O19:Q19"/>
    <mergeCell ref="O20:Q20"/>
    <mergeCell ref="M17:N17"/>
    <mergeCell ref="S18:T18"/>
    <mergeCell ref="M1:V1"/>
    <mergeCell ref="M5:V5"/>
    <mergeCell ref="S17:T17"/>
    <mergeCell ref="U17:V17"/>
    <mergeCell ref="M12:V12"/>
    <mergeCell ref="M13:V13"/>
    <mergeCell ref="R14:V14"/>
    <mergeCell ref="M14:Q14"/>
    <mergeCell ref="M15:N16"/>
    <mergeCell ref="O15:Q16"/>
    <mergeCell ref="R15:R16"/>
    <mergeCell ref="U15:V16"/>
    <mergeCell ref="S15:T16"/>
    <mergeCell ref="X15:Y16"/>
    <mergeCell ref="Z15:AB16"/>
    <mergeCell ref="AC15:AC16"/>
    <mergeCell ref="AD15:AE16"/>
    <mergeCell ref="AF15:AG16"/>
    <mergeCell ref="X1:AG1"/>
    <mergeCell ref="X5:AG5"/>
    <mergeCell ref="X12:AG12"/>
    <mergeCell ref="X13:AG13"/>
    <mergeCell ref="X14:AB14"/>
    <mergeCell ref="AC14:AG14"/>
    <mergeCell ref="X19:Y19"/>
    <mergeCell ref="Z19:AB19"/>
    <mergeCell ref="AD19:AE19"/>
    <mergeCell ref="AF19:AG19"/>
    <mergeCell ref="X20:Y20"/>
    <mergeCell ref="Z20:AB20"/>
    <mergeCell ref="AD20:AE20"/>
    <mergeCell ref="AF20:AG20"/>
    <mergeCell ref="X17:Y17"/>
    <mergeCell ref="Z17:AB17"/>
    <mergeCell ref="AD17:AE17"/>
    <mergeCell ref="AF17:AG17"/>
    <mergeCell ref="X18:Y18"/>
    <mergeCell ref="Z18:AB18"/>
    <mergeCell ref="AD18:AE18"/>
    <mergeCell ref="AF18:AG18"/>
    <mergeCell ref="AA25:AB25"/>
    <mergeCell ref="AC25:AD25"/>
    <mergeCell ref="AA26:AB26"/>
    <mergeCell ref="AC26:AD26"/>
    <mergeCell ref="X27:AG27"/>
    <mergeCell ref="AA22:AD22"/>
    <mergeCell ref="AA23:AB23"/>
    <mergeCell ref="AC23:AD23"/>
    <mergeCell ref="AA24:AB24"/>
    <mergeCell ref="AC24:AD24"/>
    <mergeCell ref="Y31:AB31"/>
    <mergeCell ref="AC31:AF31"/>
    <mergeCell ref="Y32:AB32"/>
    <mergeCell ref="AC32:AF32"/>
    <mergeCell ref="X33:AG33"/>
    <mergeCell ref="Y28:AB28"/>
    <mergeCell ref="AC28:AF28"/>
    <mergeCell ref="Y29:AB29"/>
    <mergeCell ref="AC29:AF29"/>
    <mergeCell ref="Y30:AB30"/>
    <mergeCell ref="AC30:AF30"/>
    <mergeCell ref="X37:Y37"/>
    <mergeCell ref="Z37:AA37"/>
    <mergeCell ref="AB37:AC37"/>
    <mergeCell ref="AD37:AE37"/>
    <mergeCell ref="AF37:AG37"/>
    <mergeCell ref="X34:AG34"/>
    <mergeCell ref="X36:Y36"/>
    <mergeCell ref="Z36:AA36"/>
    <mergeCell ref="AB36:AC36"/>
    <mergeCell ref="AD36:AE36"/>
    <mergeCell ref="AF36:AG36"/>
    <mergeCell ref="X39:Y39"/>
    <mergeCell ref="Z39:AA39"/>
    <mergeCell ref="AB39:AC39"/>
    <mergeCell ref="AD39:AE39"/>
    <mergeCell ref="AF39:AG39"/>
    <mergeCell ref="X38:Y38"/>
    <mergeCell ref="Z38:AA38"/>
    <mergeCell ref="AB38:AC38"/>
    <mergeCell ref="AD38:AE38"/>
    <mergeCell ref="AF38:AG38"/>
    <mergeCell ref="X48:AG48"/>
    <mergeCell ref="X52:AG52"/>
    <mergeCell ref="X63:AG63"/>
    <mergeCell ref="X41:Y41"/>
    <mergeCell ref="Z41:AA41"/>
    <mergeCell ref="AB41:AC41"/>
    <mergeCell ref="AD41:AE41"/>
    <mergeCell ref="AF41:AG41"/>
    <mergeCell ref="X40:Y40"/>
    <mergeCell ref="Z40:AA40"/>
    <mergeCell ref="AB40:AC40"/>
    <mergeCell ref="AD40:AE40"/>
    <mergeCell ref="AF40:AG40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G72"/>
  <sheetViews>
    <sheetView zoomScale="70" zoomScaleNormal="70" workbookViewId="0">
      <selection activeCell="Y3" sqref="Y3"/>
    </sheetView>
  </sheetViews>
  <sheetFormatPr defaultRowHeight="13.2" x14ac:dyDescent="0.25"/>
  <cols>
    <col min="1" max="1" width="31.33203125" customWidth="1"/>
    <col min="2" max="3" width="14.6640625" customWidth="1"/>
    <col min="4" max="4" width="22.6640625" customWidth="1"/>
    <col min="5" max="5" width="14.6640625" customWidth="1"/>
    <col min="6" max="6" width="13.33203125" customWidth="1"/>
    <col min="7" max="7" width="28.6640625" customWidth="1"/>
    <col min="8" max="9" width="14.6640625" customWidth="1"/>
    <col min="10" max="10" width="23.6640625" customWidth="1"/>
    <col min="11" max="11" width="14.6640625" customWidth="1"/>
  </cols>
  <sheetData>
    <row r="1" spans="1:33" ht="17.399999999999999" x14ac:dyDescent="0.25">
      <c r="A1" s="159" t="s">
        <v>49</v>
      </c>
      <c r="B1" s="159"/>
      <c r="C1" s="159"/>
      <c r="D1" s="159"/>
      <c r="E1" s="159"/>
      <c r="F1" s="58"/>
      <c r="G1" s="159" t="s">
        <v>49</v>
      </c>
      <c r="H1" s="159"/>
      <c r="I1" s="159"/>
      <c r="J1" s="159"/>
      <c r="K1" s="159"/>
      <c r="M1" s="165" t="s">
        <v>49</v>
      </c>
      <c r="N1" s="165"/>
      <c r="O1" s="165"/>
      <c r="P1" s="165"/>
      <c r="Q1" s="165"/>
      <c r="R1" s="165"/>
      <c r="S1" s="165"/>
      <c r="T1" s="165"/>
      <c r="U1" s="165"/>
      <c r="V1" s="165"/>
      <c r="X1" s="165" t="s">
        <v>49</v>
      </c>
      <c r="Y1" s="165"/>
      <c r="Z1" s="165"/>
      <c r="AA1" s="165"/>
      <c r="AB1" s="165"/>
      <c r="AC1" s="165"/>
      <c r="AD1" s="165"/>
      <c r="AE1" s="165"/>
      <c r="AF1" s="165"/>
      <c r="AG1" s="165"/>
    </row>
    <row r="2" spans="1:33" ht="13.8" x14ac:dyDescent="0.25">
      <c r="A2" s="45" t="s">
        <v>85</v>
      </c>
      <c r="B2" s="45"/>
      <c r="C2" s="45"/>
      <c r="D2" s="45"/>
      <c r="E2" s="45"/>
      <c r="F2" s="45"/>
      <c r="G2" s="45" t="s">
        <v>85</v>
      </c>
      <c r="H2" s="45"/>
      <c r="I2" s="45"/>
      <c r="J2" s="45"/>
      <c r="K2" s="45"/>
      <c r="M2" s="105" t="s">
        <v>180</v>
      </c>
      <c r="N2" s="106" t="s">
        <v>162</v>
      </c>
      <c r="O2" s="106"/>
      <c r="P2" s="106"/>
      <c r="Q2" s="106"/>
      <c r="R2" s="106"/>
      <c r="S2" s="107" t="s">
        <v>181</v>
      </c>
      <c r="T2" s="106" t="s">
        <v>151</v>
      </c>
      <c r="U2" s="106"/>
      <c r="V2" s="106"/>
      <c r="X2" s="105" t="s">
        <v>180</v>
      </c>
      <c r="Y2" s="106" t="s">
        <v>162</v>
      </c>
      <c r="Z2" s="106"/>
      <c r="AA2" s="106"/>
      <c r="AB2" s="106"/>
      <c r="AC2" s="106"/>
      <c r="AD2" s="107" t="s">
        <v>181</v>
      </c>
      <c r="AE2" s="106" t="s">
        <v>151</v>
      </c>
      <c r="AF2" s="106"/>
      <c r="AG2" s="106"/>
    </row>
    <row r="3" spans="1:33" ht="13.8" x14ac:dyDescent="0.25">
      <c r="A3" s="45" t="s">
        <v>82</v>
      </c>
      <c r="B3" s="45"/>
      <c r="C3" s="45"/>
      <c r="D3" s="45"/>
      <c r="E3" s="45"/>
      <c r="F3" s="45"/>
      <c r="G3" s="45" t="s">
        <v>50</v>
      </c>
      <c r="H3" s="45"/>
      <c r="I3" s="45"/>
      <c r="J3" s="45"/>
      <c r="K3" s="45"/>
      <c r="M3" s="105" t="s">
        <v>182</v>
      </c>
      <c r="N3" s="106" t="s">
        <v>176</v>
      </c>
      <c r="O3" s="106"/>
      <c r="P3" s="106"/>
      <c r="Q3" s="106"/>
      <c r="R3" s="106"/>
      <c r="S3" s="106"/>
      <c r="T3" s="106"/>
      <c r="U3" s="106"/>
      <c r="V3" s="106"/>
      <c r="X3" s="105" t="s">
        <v>182</v>
      </c>
      <c r="Y3" s="106" t="s">
        <v>200</v>
      </c>
      <c r="Z3" s="106"/>
      <c r="AA3" s="106"/>
      <c r="AB3" s="106"/>
      <c r="AC3" s="106"/>
      <c r="AD3" s="106"/>
      <c r="AE3" s="106"/>
      <c r="AF3" s="106"/>
      <c r="AG3" s="106"/>
    </row>
    <row r="4" spans="1:33" ht="13.8" x14ac:dyDescent="0.25">
      <c r="A4" s="45" t="s">
        <v>84</v>
      </c>
      <c r="B4" s="45"/>
      <c r="C4" s="45"/>
      <c r="D4" s="45"/>
      <c r="E4" s="45"/>
      <c r="F4" s="45"/>
      <c r="G4" s="45" t="s">
        <v>86</v>
      </c>
      <c r="H4" s="45"/>
      <c r="I4" s="45"/>
      <c r="J4" s="45"/>
      <c r="K4" s="45"/>
      <c r="M4" s="106"/>
      <c r="N4" s="106"/>
      <c r="O4" s="106"/>
      <c r="P4" s="106"/>
      <c r="Q4" s="106"/>
      <c r="R4" s="106"/>
      <c r="S4" s="106"/>
      <c r="T4" s="106"/>
      <c r="U4" s="106"/>
      <c r="V4" s="106"/>
      <c r="X4" s="106"/>
      <c r="Y4" s="106"/>
      <c r="Z4" s="106"/>
      <c r="AA4" s="106"/>
      <c r="AB4" s="106"/>
      <c r="AC4" s="106"/>
      <c r="AD4" s="106"/>
      <c r="AE4" s="106"/>
      <c r="AF4" s="106"/>
      <c r="AG4" s="106"/>
    </row>
    <row r="5" spans="1:33" ht="13.8" x14ac:dyDescent="0.25">
      <c r="A5" s="45"/>
      <c r="B5" s="45"/>
      <c r="C5" s="45"/>
      <c r="D5" s="45"/>
      <c r="E5" s="45"/>
      <c r="F5" s="45"/>
      <c r="G5" s="45"/>
      <c r="H5" s="45"/>
      <c r="I5" s="45"/>
      <c r="J5" s="45"/>
      <c r="K5" s="45"/>
      <c r="M5" s="166" t="s">
        <v>184</v>
      </c>
      <c r="N5" s="166"/>
      <c r="O5" s="166"/>
      <c r="P5" s="166"/>
      <c r="Q5" s="166"/>
      <c r="R5" s="166"/>
      <c r="S5" s="166"/>
      <c r="T5" s="166"/>
      <c r="U5" s="166"/>
      <c r="V5" s="166"/>
      <c r="X5" s="166" t="s">
        <v>184</v>
      </c>
      <c r="Y5" s="166"/>
      <c r="Z5" s="166"/>
      <c r="AA5" s="166"/>
      <c r="AB5" s="166"/>
      <c r="AC5" s="166"/>
      <c r="AD5" s="166"/>
      <c r="AE5" s="166"/>
      <c r="AF5" s="166"/>
      <c r="AG5" s="166"/>
    </row>
    <row r="6" spans="1:33" ht="13.8" x14ac:dyDescent="0.25">
      <c r="A6" s="45"/>
      <c r="B6" s="45"/>
      <c r="C6" s="45"/>
      <c r="D6" s="45"/>
      <c r="E6" s="45"/>
      <c r="F6" s="45"/>
      <c r="G6" s="45"/>
      <c r="H6" s="45"/>
      <c r="I6" s="45"/>
      <c r="J6" s="45"/>
      <c r="K6" s="45"/>
      <c r="M6" s="106"/>
      <c r="N6" s="105"/>
      <c r="O6" s="105"/>
      <c r="P6" s="105"/>
      <c r="Q6" s="106"/>
      <c r="R6" s="108" t="s">
        <v>53</v>
      </c>
      <c r="S6" s="109">
        <v>149.73919999999998</v>
      </c>
      <c r="T6" s="106"/>
      <c r="U6" s="106"/>
      <c r="V6" s="106"/>
      <c r="X6" s="106"/>
      <c r="Y6" s="105"/>
      <c r="Z6" s="105"/>
      <c r="AA6" s="105"/>
      <c r="AB6" s="106"/>
      <c r="AC6" s="108" t="s">
        <v>53</v>
      </c>
      <c r="AD6" s="109">
        <v>145.8288</v>
      </c>
      <c r="AE6" s="106"/>
      <c r="AF6" s="106"/>
      <c r="AG6" s="106"/>
    </row>
    <row r="7" spans="1:33" ht="13.8" x14ac:dyDescent="0.25">
      <c r="A7" s="161" t="s">
        <v>52</v>
      </c>
      <c r="B7" s="161"/>
      <c r="C7" s="161"/>
      <c r="D7" s="161"/>
      <c r="E7" s="161"/>
      <c r="F7" s="59"/>
      <c r="G7" s="161" t="s">
        <v>52</v>
      </c>
      <c r="H7" s="161"/>
      <c r="I7" s="161"/>
      <c r="J7" s="161"/>
      <c r="K7" s="161"/>
      <c r="M7" s="106"/>
      <c r="N7" s="105"/>
      <c r="O7" s="105"/>
      <c r="P7" s="105"/>
      <c r="Q7" s="106"/>
      <c r="R7" s="108" t="s">
        <v>54</v>
      </c>
      <c r="S7" s="109">
        <v>6.0428086661446052</v>
      </c>
      <c r="T7" s="106"/>
      <c r="U7" s="106"/>
      <c r="V7" s="106"/>
      <c r="X7" s="106"/>
      <c r="Y7" s="105"/>
      <c r="Z7" s="105"/>
      <c r="AA7" s="105"/>
      <c r="AB7" s="106"/>
      <c r="AC7" s="108" t="s">
        <v>54</v>
      </c>
      <c r="AD7" s="109">
        <v>5.8041112454655259</v>
      </c>
      <c r="AE7" s="106"/>
      <c r="AF7" s="106"/>
      <c r="AG7" s="106"/>
    </row>
    <row r="8" spans="1:33" ht="13.8" x14ac:dyDescent="0.25">
      <c r="A8" s="45" t="s">
        <v>53</v>
      </c>
      <c r="B8" s="45">
        <v>160.19999999999999</v>
      </c>
      <c r="C8" s="45"/>
      <c r="D8" s="45"/>
      <c r="E8" s="45"/>
      <c r="F8" s="45"/>
      <c r="G8" s="45" t="s">
        <v>53</v>
      </c>
      <c r="H8" s="45">
        <v>156.30000000000001</v>
      </c>
      <c r="I8" s="45"/>
      <c r="J8" s="45"/>
      <c r="K8" s="45"/>
      <c r="M8" s="106"/>
      <c r="N8" s="105"/>
      <c r="O8" s="105"/>
      <c r="P8" s="105"/>
      <c r="Q8" s="106"/>
      <c r="R8" s="108" t="s">
        <v>185</v>
      </c>
      <c r="S8" s="109">
        <v>4.53</v>
      </c>
      <c r="T8" s="106"/>
      <c r="U8" s="106"/>
      <c r="V8" s="106"/>
      <c r="X8" s="106"/>
      <c r="Y8" s="105"/>
      <c r="Z8" s="105"/>
      <c r="AA8" s="105"/>
      <c r="AB8" s="106"/>
      <c r="AC8" s="108" t="s">
        <v>185</v>
      </c>
      <c r="AD8" s="109">
        <v>5.0999999999999996</v>
      </c>
      <c r="AE8" s="106"/>
      <c r="AF8" s="106"/>
      <c r="AG8" s="106"/>
    </row>
    <row r="9" spans="1:33" ht="13.8" x14ac:dyDescent="0.25">
      <c r="A9" s="45" t="s">
        <v>54</v>
      </c>
      <c r="B9" s="45">
        <v>5.4</v>
      </c>
      <c r="C9" s="45" t="s">
        <v>141</v>
      </c>
      <c r="D9" s="45"/>
      <c r="E9" s="45"/>
      <c r="F9" s="45"/>
      <c r="G9" s="45" t="s">
        <v>54</v>
      </c>
      <c r="H9" s="45">
        <v>5.4</v>
      </c>
      <c r="I9" s="45" t="s">
        <v>141</v>
      </c>
      <c r="J9" s="45"/>
      <c r="K9" s="45"/>
      <c r="M9" s="106"/>
      <c r="N9" s="105"/>
      <c r="O9" s="105"/>
      <c r="P9" s="105"/>
      <c r="Q9" s="106"/>
      <c r="R9" s="108" t="s">
        <v>186</v>
      </c>
      <c r="S9" s="109">
        <v>8.7659398235051391</v>
      </c>
      <c r="T9" s="106"/>
      <c r="U9" s="106"/>
      <c r="V9" s="106"/>
      <c r="X9" s="106"/>
      <c r="Y9" s="105"/>
      <c r="Z9" s="105"/>
      <c r="AA9" s="105"/>
      <c r="AB9" s="106"/>
      <c r="AC9" s="108" t="s">
        <v>186</v>
      </c>
      <c r="AD9" s="109">
        <v>11.968469874510683</v>
      </c>
      <c r="AE9" s="106"/>
      <c r="AF9" s="106"/>
      <c r="AG9" s="106"/>
    </row>
    <row r="10" spans="1:33" ht="16.8" x14ac:dyDescent="0.25">
      <c r="A10" s="45" t="s">
        <v>125</v>
      </c>
      <c r="B10" s="45">
        <v>5.19</v>
      </c>
      <c r="C10" s="45"/>
      <c r="D10" s="45"/>
      <c r="E10" s="45"/>
      <c r="F10" s="45"/>
      <c r="G10" s="45" t="s">
        <v>125</v>
      </c>
      <c r="H10" s="45">
        <v>4.6100000000000003</v>
      </c>
      <c r="I10" s="45"/>
      <c r="J10" s="45"/>
      <c r="K10" s="45"/>
      <c r="M10" s="106"/>
      <c r="N10" s="105"/>
      <c r="O10" s="105"/>
      <c r="P10" s="105"/>
      <c r="Q10" s="106"/>
      <c r="R10" s="108" t="s">
        <v>187</v>
      </c>
      <c r="S10" s="110">
        <v>0.67</v>
      </c>
      <c r="T10" s="106"/>
      <c r="U10" s="106"/>
      <c r="V10" s="106"/>
      <c r="X10" s="106"/>
      <c r="Y10" s="105"/>
      <c r="Z10" s="105"/>
      <c r="AA10" s="105"/>
      <c r="AB10" s="106"/>
      <c r="AC10" s="108" t="s">
        <v>187</v>
      </c>
      <c r="AD10" s="110">
        <v>0.67</v>
      </c>
      <c r="AE10" s="106"/>
      <c r="AF10" s="106"/>
      <c r="AG10" s="106"/>
    </row>
    <row r="11" spans="1:33" ht="16.8" x14ac:dyDescent="0.25">
      <c r="A11" s="45" t="s">
        <v>48</v>
      </c>
      <c r="B11" s="45">
        <v>11.4</v>
      </c>
      <c r="C11" s="45"/>
      <c r="D11" s="45"/>
      <c r="E11" s="45"/>
      <c r="F11" s="45"/>
      <c r="G11" s="45" t="s">
        <v>48</v>
      </c>
      <c r="H11" s="45">
        <v>10.1</v>
      </c>
      <c r="I11" s="45"/>
      <c r="J11" s="45"/>
      <c r="K11" s="45"/>
      <c r="M11" s="106"/>
      <c r="N11" s="105"/>
      <c r="O11" s="105"/>
      <c r="P11" s="105"/>
      <c r="Q11" s="106"/>
      <c r="R11" s="108" t="s">
        <v>188</v>
      </c>
      <c r="S11" s="110">
        <v>0.23</v>
      </c>
      <c r="T11" s="106"/>
      <c r="U11" s="106"/>
      <c r="V11" s="106"/>
      <c r="X11" s="106"/>
      <c r="Y11" s="105"/>
      <c r="Z11" s="105"/>
      <c r="AA11" s="105"/>
      <c r="AB11" s="106"/>
      <c r="AC11" s="108" t="s">
        <v>188</v>
      </c>
      <c r="AD11" s="110">
        <v>0.23</v>
      </c>
      <c r="AE11" s="106"/>
      <c r="AF11" s="106"/>
      <c r="AG11" s="106"/>
    </row>
    <row r="12" spans="1:33" ht="13.8" x14ac:dyDescent="0.25">
      <c r="A12" s="45"/>
      <c r="B12" s="45"/>
      <c r="C12" s="45"/>
      <c r="D12" s="45"/>
      <c r="E12" s="45"/>
      <c r="F12" s="45"/>
      <c r="G12" s="45"/>
      <c r="H12" s="45"/>
      <c r="I12" s="45"/>
      <c r="J12" s="45"/>
      <c r="K12" s="45"/>
      <c r="M12" s="183" t="s">
        <v>72</v>
      </c>
      <c r="N12" s="183"/>
      <c r="O12" s="183"/>
      <c r="P12" s="183"/>
      <c r="Q12" s="183"/>
      <c r="R12" s="183"/>
      <c r="S12" s="183"/>
      <c r="T12" s="183"/>
      <c r="U12" s="183"/>
      <c r="V12" s="183"/>
      <c r="X12" s="183" t="s">
        <v>72</v>
      </c>
      <c r="Y12" s="183"/>
      <c r="Z12" s="183"/>
      <c r="AA12" s="183"/>
      <c r="AB12" s="183"/>
      <c r="AC12" s="183"/>
      <c r="AD12" s="183"/>
      <c r="AE12" s="183"/>
      <c r="AF12" s="183"/>
      <c r="AG12" s="183"/>
    </row>
    <row r="13" spans="1:33" ht="14.4" x14ac:dyDescent="0.3">
      <c r="A13" s="45"/>
      <c r="B13" s="45"/>
      <c r="C13" s="45"/>
      <c r="D13" s="45"/>
      <c r="E13" s="45"/>
      <c r="F13" s="45"/>
      <c r="G13" s="45"/>
      <c r="H13" s="45"/>
      <c r="I13" s="45"/>
      <c r="J13" s="45"/>
      <c r="K13" s="45"/>
      <c r="M13" s="169" t="s">
        <v>73</v>
      </c>
      <c r="N13" s="170"/>
      <c r="O13" s="170"/>
      <c r="P13" s="170"/>
      <c r="Q13" s="170"/>
      <c r="R13" s="170"/>
      <c r="S13" s="170"/>
      <c r="T13" s="170"/>
      <c r="U13" s="170"/>
      <c r="V13" s="170"/>
      <c r="X13" s="169" t="s">
        <v>73</v>
      </c>
      <c r="Y13" s="170"/>
      <c r="Z13" s="170"/>
      <c r="AA13" s="170"/>
      <c r="AB13" s="170"/>
      <c r="AC13" s="170"/>
      <c r="AD13" s="170"/>
      <c r="AE13" s="170"/>
      <c r="AF13" s="170"/>
      <c r="AG13" s="170"/>
    </row>
    <row r="14" spans="1:33" ht="13.8" x14ac:dyDescent="0.25">
      <c r="A14" s="161" t="s">
        <v>72</v>
      </c>
      <c r="B14" s="161"/>
      <c r="C14" s="161"/>
      <c r="D14" s="161"/>
      <c r="E14" s="161"/>
      <c r="F14" s="59"/>
      <c r="G14" s="161" t="s">
        <v>72</v>
      </c>
      <c r="H14" s="161"/>
      <c r="I14" s="161"/>
      <c r="J14" s="161"/>
      <c r="K14" s="161"/>
      <c r="M14" s="184" t="s">
        <v>74</v>
      </c>
      <c r="N14" s="184"/>
      <c r="O14" s="184"/>
      <c r="P14" s="184"/>
      <c r="Q14" s="184"/>
      <c r="R14" s="185" t="s">
        <v>55</v>
      </c>
      <c r="S14" s="184"/>
      <c r="T14" s="184"/>
      <c r="U14" s="184"/>
      <c r="V14" s="184"/>
      <c r="X14" s="184" t="s">
        <v>74</v>
      </c>
      <c r="Y14" s="184"/>
      <c r="Z14" s="184"/>
      <c r="AA14" s="184"/>
      <c r="AB14" s="184"/>
      <c r="AC14" s="185" t="s">
        <v>55</v>
      </c>
      <c r="AD14" s="184"/>
      <c r="AE14" s="184"/>
      <c r="AF14" s="184"/>
      <c r="AG14" s="184"/>
    </row>
    <row r="15" spans="1:33" x14ac:dyDescent="0.25">
      <c r="A15" s="162" t="s">
        <v>73</v>
      </c>
      <c r="B15" s="162"/>
      <c r="C15" s="162"/>
      <c r="D15" s="162"/>
      <c r="E15" s="162"/>
      <c r="F15" s="59"/>
      <c r="G15" s="162" t="s">
        <v>73</v>
      </c>
      <c r="H15" s="162"/>
      <c r="I15" s="162"/>
      <c r="J15" s="162"/>
      <c r="K15" s="162"/>
      <c r="M15" s="182" t="s">
        <v>17</v>
      </c>
      <c r="N15" s="182"/>
      <c r="O15" s="182" t="s">
        <v>56</v>
      </c>
      <c r="P15" s="182"/>
      <c r="Q15" s="182"/>
      <c r="R15" s="175" t="s">
        <v>126</v>
      </c>
      <c r="S15" s="182" t="s">
        <v>89</v>
      </c>
      <c r="T15" s="182"/>
      <c r="U15" s="182" t="s">
        <v>107</v>
      </c>
      <c r="V15" s="182"/>
      <c r="X15" s="182" t="s">
        <v>17</v>
      </c>
      <c r="Y15" s="182"/>
      <c r="Z15" s="182" t="s">
        <v>56</v>
      </c>
      <c r="AA15" s="182"/>
      <c r="AB15" s="182"/>
      <c r="AC15" s="175" t="s">
        <v>126</v>
      </c>
      <c r="AD15" s="182" t="s">
        <v>89</v>
      </c>
      <c r="AE15" s="182"/>
      <c r="AF15" s="182" t="s">
        <v>107</v>
      </c>
      <c r="AG15" s="182"/>
    </row>
    <row r="16" spans="1:33" x14ac:dyDescent="0.25">
      <c r="A16" s="51"/>
      <c r="B16" s="51"/>
      <c r="C16" s="51"/>
      <c r="D16" s="51"/>
      <c r="E16" s="51"/>
      <c r="F16" s="51"/>
      <c r="G16" s="51"/>
      <c r="H16" s="51"/>
      <c r="I16" s="51"/>
      <c r="J16" s="51"/>
      <c r="K16" s="51"/>
      <c r="M16" s="182"/>
      <c r="N16" s="182"/>
      <c r="O16" s="182"/>
      <c r="P16" s="182"/>
      <c r="Q16" s="182"/>
      <c r="R16" s="175"/>
      <c r="S16" s="182"/>
      <c r="T16" s="182"/>
      <c r="U16" s="182"/>
      <c r="V16" s="182"/>
      <c r="X16" s="182"/>
      <c r="Y16" s="182"/>
      <c r="Z16" s="182"/>
      <c r="AA16" s="182"/>
      <c r="AB16" s="182"/>
      <c r="AC16" s="175"/>
      <c r="AD16" s="182"/>
      <c r="AE16" s="182"/>
      <c r="AF16" s="182"/>
      <c r="AG16" s="182"/>
    </row>
    <row r="17" spans="1:33" ht="13.8" x14ac:dyDescent="0.25">
      <c r="A17" s="163" t="s">
        <v>74</v>
      </c>
      <c r="B17" s="164"/>
      <c r="C17" s="56" t="s">
        <v>55</v>
      </c>
      <c r="D17" s="56"/>
      <c r="E17" s="56"/>
      <c r="F17" s="45"/>
      <c r="G17" s="163" t="s">
        <v>74</v>
      </c>
      <c r="H17" s="164"/>
      <c r="I17" s="56" t="s">
        <v>55</v>
      </c>
      <c r="J17" s="56"/>
      <c r="K17" s="56"/>
      <c r="M17" s="174">
        <v>230</v>
      </c>
      <c r="N17" s="174"/>
      <c r="O17" s="180">
        <v>6750</v>
      </c>
      <c r="P17" s="174"/>
      <c r="Q17" s="174"/>
      <c r="R17" s="113">
        <v>32</v>
      </c>
      <c r="S17" s="180">
        <v>161346000</v>
      </c>
      <c r="T17" s="180"/>
      <c r="U17" s="181">
        <v>21.312999999999999</v>
      </c>
      <c r="V17" s="181"/>
      <c r="X17" s="174">
        <v>230</v>
      </c>
      <c r="Y17" s="174"/>
      <c r="Z17" s="180">
        <v>4900</v>
      </c>
      <c r="AA17" s="174"/>
      <c r="AB17" s="174"/>
      <c r="AC17" s="113">
        <v>32</v>
      </c>
      <c r="AD17" s="180">
        <v>170689000</v>
      </c>
      <c r="AE17" s="180"/>
      <c r="AF17" s="181">
        <v>20.972999999999999</v>
      </c>
      <c r="AG17" s="181"/>
    </row>
    <row r="18" spans="1:33" ht="13.8" x14ac:dyDescent="0.25">
      <c r="A18" s="53" t="s">
        <v>71</v>
      </c>
      <c r="B18" s="54" t="s">
        <v>56</v>
      </c>
      <c r="C18" s="53" t="s">
        <v>126</v>
      </c>
      <c r="D18" s="53" t="s">
        <v>89</v>
      </c>
      <c r="E18" s="53" t="s">
        <v>57</v>
      </c>
      <c r="F18" s="45"/>
      <c r="G18" s="53" t="s">
        <v>71</v>
      </c>
      <c r="H18" s="54" t="s">
        <v>56</v>
      </c>
      <c r="I18" s="53" t="s">
        <v>126</v>
      </c>
      <c r="J18" s="53" t="s">
        <v>89</v>
      </c>
      <c r="K18" s="53" t="s">
        <v>57</v>
      </c>
      <c r="M18" s="174">
        <v>275</v>
      </c>
      <c r="N18" s="174"/>
      <c r="O18" s="180">
        <v>1273</v>
      </c>
      <c r="P18" s="174"/>
      <c r="Q18" s="174"/>
      <c r="R18" s="113">
        <v>68</v>
      </c>
      <c r="S18" s="180">
        <v>13511634.476398451</v>
      </c>
      <c r="T18" s="180"/>
      <c r="U18" s="181">
        <v>36.434999999999995</v>
      </c>
      <c r="V18" s="181"/>
      <c r="X18" s="174">
        <v>275</v>
      </c>
      <c r="Y18" s="174"/>
      <c r="Z18" s="180">
        <v>916.69999999999993</v>
      </c>
      <c r="AA18" s="174"/>
      <c r="AB18" s="174"/>
      <c r="AC18" s="113">
        <v>68</v>
      </c>
      <c r="AD18" s="180">
        <v>13714480.753943294</v>
      </c>
      <c r="AE18" s="180"/>
      <c r="AF18" s="181">
        <v>36.539999999999992</v>
      </c>
      <c r="AG18" s="181"/>
    </row>
    <row r="19" spans="1:33" ht="13.8" x14ac:dyDescent="0.25">
      <c r="A19" s="45">
        <v>230</v>
      </c>
      <c r="B19" s="52">
        <v>19650</v>
      </c>
      <c r="C19" s="45">
        <v>39.92</v>
      </c>
      <c r="D19" s="45">
        <v>72964970</v>
      </c>
      <c r="E19" s="45">
        <v>27.1</v>
      </c>
      <c r="F19" s="45"/>
      <c r="G19" s="62">
        <v>230</v>
      </c>
      <c r="H19" s="52">
        <v>17733</v>
      </c>
      <c r="I19" s="45">
        <v>39.92</v>
      </c>
      <c r="J19" s="45">
        <v>65710346</v>
      </c>
      <c r="K19" s="45">
        <v>25.8</v>
      </c>
      <c r="M19" s="174">
        <v>329</v>
      </c>
      <c r="N19" s="174"/>
      <c r="O19" s="180">
        <v>332.5</v>
      </c>
      <c r="P19" s="174"/>
      <c r="Q19" s="174"/>
      <c r="R19" s="113">
        <v>104</v>
      </c>
      <c r="S19" s="180">
        <v>1131507.854076328</v>
      </c>
      <c r="T19" s="180"/>
      <c r="U19" s="181">
        <v>49.236999999999995</v>
      </c>
      <c r="V19" s="181"/>
      <c r="X19" s="174">
        <v>329</v>
      </c>
      <c r="Y19" s="174"/>
      <c r="Z19" s="180">
        <v>202</v>
      </c>
      <c r="AA19" s="174"/>
      <c r="AB19" s="174"/>
      <c r="AC19" s="113">
        <v>104</v>
      </c>
      <c r="AD19" s="180">
        <v>1103691.6039550188</v>
      </c>
      <c r="AE19" s="180"/>
      <c r="AF19" s="181">
        <v>49.542999999999992</v>
      </c>
      <c r="AG19" s="181"/>
    </row>
    <row r="20" spans="1:33" ht="13.8" x14ac:dyDescent="0.25">
      <c r="A20" s="45">
        <v>275</v>
      </c>
      <c r="B20" s="52">
        <v>3475</v>
      </c>
      <c r="C20" s="45">
        <v>69.98</v>
      </c>
      <c r="D20" s="45">
        <v>10038780</v>
      </c>
      <c r="E20" s="45">
        <v>41.8</v>
      </c>
      <c r="F20" s="45"/>
      <c r="G20" s="62">
        <v>275</v>
      </c>
      <c r="H20" s="52">
        <v>2675</v>
      </c>
      <c r="I20" s="45">
        <v>69.98</v>
      </c>
      <c r="J20" s="45">
        <v>12390005</v>
      </c>
      <c r="K20" s="45">
        <v>35.9</v>
      </c>
      <c r="M20" s="174">
        <v>348.8</v>
      </c>
      <c r="N20" s="174"/>
      <c r="O20" s="180">
        <v>223.33333333333334</v>
      </c>
      <c r="P20" s="174"/>
      <c r="Q20" s="174"/>
      <c r="R20" s="113">
        <v>140</v>
      </c>
      <c r="S20" s="180">
        <v>94756.117483255512</v>
      </c>
      <c r="T20" s="180"/>
      <c r="U20" s="181">
        <v>55.879000000000005</v>
      </c>
      <c r="V20" s="181"/>
      <c r="X20" s="174">
        <v>348.8</v>
      </c>
      <c r="Y20" s="174"/>
      <c r="Z20" s="180">
        <v>130</v>
      </c>
      <c r="AA20" s="174"/>
      <c r="AB20" s="174"/>
      <c r="AC20" s="113">
        <v>140</v>
      </c>
      <c r="AD20" s="180">
        <v>88963.191230356868</v>
      </c>
      <c r="AE20" s="180"/>
      <c r="AF20" s="181">
        <v>56.622</v>
      </c>
      <c r="AG20" s="181"/>
    </row>
    <row r="21" spans="1:33" ht="13.8" x14ac:dyDescent="0.25">
      <c r="A21" s="45">
        <v>329</v>
      </c>
      <c r="B21" s="52">
        <v>628</v>
      </c>
      <c r="C21" s="45">
        <v>100.03999999999999</v>
      </c>
      <c r="D21" s="45">
        <v>1161470</v>
      </c>
      <c r="E21" s="45">
        <v>50.6</v>
      </c>
      <c r="F21" s="45"/>
      <c r="G21" s="62">
        <v>329</v>
      </c>
      <c r="H21" s="52">
        <v>515</v>
      </c>
      <c r="I21" s="45">
        <v>100.03999999999999</v>
      </c>
      <c r="J21" s="45">
        <v>1867571</v>
      </c>
      <c r="K21" s="45">
        <v>44.8</v>
      </c>
      <c r="M21" s="111"/>
      <c r="N21" s="111"/>
      <c r="O21" s="112"/>
      <c r="P21" s="111"/>
      <c r="Q21" s="111"/>
      <c r="R21" s="111"/>
      <c r="S21" s="114"/>
      <c r="T21" s="114"/>
      <c r="U21" s="109"/>
      <c r="V21" s="109"/>
      <c r="X21" s="111"/>
      <c r="Y21" s="111"/>
      <c r="Z21" s="112"/>
      <c r="AA21" s="111"/>
      <c r="AB21" s="111"/>
      <c r="AC21" s="111"/>
      <c r="AD21" s="114"/>
      <c r="AE21" s="114"/>
      <c r="AF21" s="109"/>
      <c r="AG21" s="109"/>
    </row>
    <row r="22" spans="1:33" ht="13.8" x14ac:dyDescent="0.25">
      <c r="A22" s="45">
        <v>348.8</v>
      </c>
      <c r="B22" s="52">
        <v>386</v>
      </c>
      <c r="C22" s="45">
        <v>129.91999999999999</v>
      </c>
      <c r="D22" s="45">
        <v>167870</v>
      </c>
      <c r="E22" s="45">
        <v>55.7</v>
      </c>
      <c r="F22" s="45"/>
      <c r="G22" s="62">
        <v>348.8</v>
      </c>
      <c r="H22" s="52">
        <v>314</v>
      </c>
      <c r="I22" s="45">
        <v>129.91999999999999</v>
      </c>
      <c r="J22" s="45">
        <v>272090</v>
      </c>
      <c r="K22" s="45">
        <v>50.6</v>
      </c>
      <c r="M22" s="111"/>
      <c r="N22" s="111"/>
      <c r="O22" s="112"/>
      <c r="P22" s="177" t="s">
        <v>78</v>
      </c>
      <c r="Q22" s="177"/>
      <c r="R22" s="177"/>
      <c r="S22" s="177"/>
      <c r="T22" s="114"/>
      <c r="U22" s="109"/>
      <c r="V22" s="109"/>
      <c r="X22" s="111"/>
      <c r="Y22" s="111"/>
      <c r="Z22" s="112"/>
      <c r="AA22" s="177" t="s">
        <v>78</v>
      </c>
      <c r="AB22" s="177"/>
      <c r="AC22" s="177"/>
      <c r="AD22" s="177"/>
      <c r="AE22" s="114"/>
      <c r="AF22" s="109"/>
      <c r="AG22" s="109"/>
    </row>
    <row r="23" spans="1:33" ht="13.8" x14ac:dyDescent="0.25">
      <c r="A23" s="45"/>
      <c r="B23" s="45"/>
      <c r="C23" s="45"/>
      <c r="D23" s="45"/>
      <c r="E23" s="45"/>
      <c r="F23" s="45"/>
      <c r="G23" s="45"/>
      <c r="H23" s="45"/>
      <c r="I23" s="45"/>
      <c r="J23" s="45"/>
      <c r="K23" s="45"/>
      <c r="M23" s="111"/>
      <c r="N23" s="111"/>
      <c r="O23" s="112"/>
      <c r="P23" s="178" t="s">
        <v>58</v>
      </c>
      <c r="Q23" s="178"/>
      <c r="R23" s="179" t="s">
        <v>59</v>
      </c>
      <c r="S23" s="178"/>
      <c r="T23" s="114"/>
      <c r="U23" s="109"/>
      <c r="V23" s="109"/>
      <c r="X23" s="111"/>
      <c r="Y23" s="111"/>
      <c r="Z23" s="112"/>
      <c r="AA23" s="178" t="s">
        <v>58</v>
      </c>
      <c r="AB23" s="178"/>
      <c r="AC23" s="179" t="s">
        <v>59</v>
      </c>
      <c r="AD23" s="178"/>
      <c r="AE23" s="114"/>
      <c r="AF23" s="109"/>
      <c r="AG23" s="109"/>
    </row>
    <row r="24" spans="1:33" ht="13.8" x14ac:dyDescent="0.25">
      <c r="A24" s="45"/>
      <c r="B24" s="45"/>
      <c r="C24" s="45"/>
      <c r="D24" s="45"/>
      <c r="E24" s="45"/>
      <c r="F24" s="45"/>
      <c r="G24" s="45"/>
      <c r="H24" s="45"/>
      <c r="I24" s="45"/>
      <c r="J24" s="45"/>
      <c r="K24" s="45"/>
      <c r="M24" s="111"/>
      <c r="N24" s="111"/>
      <c r="O24" s="115" t="s">
        <v>75</v>
      </c>
      <c r="P24" s="174">
        <v>82.5</v>
      </c>
      <c r="Q24" s="174"/>
      <c r="R24" s="175">
        <v>82</v>
      </c>
      <c r="S24" s="174"/>
      <c r="T24" s="114"/>
      <c r="U24" s="109"/>
      <c r="V24" s="109"/>
      <c r="X24" s="111"/>
      <c r="Y24" s="111"/>
      <c r="Z24" s="115" t="s">
        <v>75</v>
      </c>
      <c r="AA24" s="174">
        <v>81.2</v>
      </c>
      <c r="AB24" s="174"/>
      <c r="AC24" s="175">
        <v>76</v>
      </c>
      <c r="AD24" s="174"/>
      <c r="AE24" s="114"/>
      <c r="AF24" s="109"/>
      <c r="AG24" s="109"/>
    </row>
    <row r="25" spans="1:33" ht="13.8" x14ac:dyDescent="0.25">
      <c r="A25" s="163" t="s">
        <v>78</v>
      </c>
      <c r="B25" s="163"/>
      <c r="C25" s="163"/>
      <c r="D25" s="45"/>
      <c r="E25" s="45"/>
      <c r="F25" s="45"/>
      <c r="G25" s="163" t="s">
        <v>78</v>
      </c>
      <c r="H25" s="163"/>
      <c r="I25" s="163"/>
      <c r="J25" s="45"/>
      <c r="K25" s="45"/>
      <c r="M25" s="111"/>
      <c r="N25" s="111"/>
      <c r="O25" s="115" t="s">
        <v>76</v>
      </c>
      <c r="P25" s="174">
        <v>24.3</v>
      </c>
      <c r="Q25" s="174"/>
      <c r="R25" s="175">
        <v>25</v>
      </c>
      <c r="S25" s="174"/>
      <c r="T25" s="114"/>
      <c r="U25" s="109"/>
      <c r="V25" s="109"/>
      <c r="X25" s="111"/>
      <c r="Y25" s="111"/>
      <c r="Z25" s="115" t="s">
        <v>76</v>
      </c>
      <c r="AA25" s="174">
        <v>27.4</v>
      </c>
      <c r="AB25" s="174"/>
      <c r="AC25" s="175">
        <v>28</v>
      </c>
      <c r="AD25" s="174"/>
      <c r="AE25" s="114"/>
      <c r="AF25" s="109"/>
      <c r="AG25" s="109"/>
    </row>
    <row r="26" spans="1:33" ht="13.8" x14ac:dyDescent="0.25">
      <c r="A26" s="53"/>
      <c r="B26" s="54" t="s">
        <v>58</v>
      </c>
      <c r="C26" s="53" t="s">
        <v>59</v>
      </c>
      <c r="D26" s="45"/>
      <c r="E26" s="45"/>
      <c r="F26" s="45"/>
      <c r="G26" s="53"/>
      <c r="H26" s="54" t="s">
        <v>58</v>
      </c>
      <c r="I26" s="53" t="s">
        <v>59</v>
      </c>
      <c r="J26" s="45"/>
      <c r="K26" s="45"/>
      <c r="M26" s="111"/>
      <c r="N26" s="111"/>
      <c r="O26" s="115" t="s">
        <v>77</v>
      </c>
      <c r="P26" s="174">
        <v>-23</v>
      </c>
      <c r="Q26" s="174"/>
      <c r="R26" s="175">
        <v>-22</v>
      </c>
      <c r="S26" s="174"/>
      <c r="T26" s="114"/>
      <c r="U26" s="109"/>
      <c r="V26" s="109"/>
      <c r="X26" s="111"/>
      <c r="Y26" s="111"/>
      <c r="Z26" s="115" t="s">
        <v>77</v>
      </c>
      <c r="AA26" s="174">
        <v>-23.5</v>
      </c>
      <c r="AB26" s="174"/>
      <c r="AC26" s="175">
        <v>-22</v>
      </c>
      <c r="AD26" s="174"/>
      <c r="AE26" s="114"/>
      <c r="AF26" s="109"/>
      <c r="AG26" s="109"/>
    </row>
    <row r="27" spans="1:33" ht="13.8" x14ac:dyDescent="0.25">
      <c r="A27" s="45" t="s">
        <v>75</v>
      </c>
      <c r="B27" s="45">
        <v>83.1</v>
      </c>
      <c r="C27" s="64">
        <v>82</v>
      </c>
      <c r="D27" s="45"/>
      <c r="E27" s="45"/>
      <c r="F27" s="45"/>
      <c r="G27" s="45" t="s">
        <v>75</v>
      </c>
      <c r="H27" s="52">
        <v>83.4</v>
      </c>
      <c r="I27" s="55">
        <v>82</v>
      </c>
      <c r="J27" s="45"/>
      <c r="K27" s="45"/>
      <c r="M27" s="176" t="s">
        <v>47</v>
      </c>
      <c r="N27" s="176"/>
      <c r="O27" s="176"/>
      <c r="P27" s="176"/>
      <c r="Q27" s="176"/>
      <c r="R27" s="176"/>
      <c r="S27" s="176"/>
      <c r="T27" s="176"/>
      <c r="U27" s="176"/>
      <c r="V27" s="176"/>
      <c r="X27" s="176" t="s">
        <v>47</v>
      </c>
      <c r="Y27" s="176"/>
      <c r="Z27" s="176"/>
      <c r="AA27" s="176"/>
      <c r="AB27" s="176"/>
      <c r="AC27" s="176"/>
      <c r="AD27" s="176"/>
      <c r="AE27" s="176"/>
      <c r="AF27" s="176"/>
      <c r="AG27" s="176"/>
    </row>
    <row r="28" spans="1:33" ht="13.8" x14ac:dyDescent="0.25">
      <c r="A28" s="45" t="s">
        <v>76</v>
      </c>
      <c r="B28" s="45">
        <v>22.9</v>
      </c>
      <c r="C28" s="65">
        <v>25</v>
      </c>
      <c r="D28" s="45"/>
      <c r="E28" s="45"/>
      <c r="F28" s="45"/>
      <c r="G28" s="45" t="s">
        <v>76</v>
      </c>
      <c r="H28" s="52">
        <v>23.3</v>
      </c>
      <c r="I28" s="45">
        <v>25</v>
      </c>
      <c r="J28" s="45"/>
      <c r="K28" s="45"/>
      <c r="M28" s="116"/>
      <c r="N28" s="173" t="s">
        <v>60</v>
      </c>
      <c r="O28" s="173"/>
      <c r="P28" s="173"/>
      <c r="Q28" s="173"/>
      <c r="R28" s="173" t="s">
        <v>61</v>
      </c>
      <c r="S28" s="173"/>
      <c r="T28" s="173"/>
      <c r="U28" s="173"/>
      <c r="V28" s="116"/>
      <c r="X28" s="116"/>
      <c r="Y28" s="173" t="s">
        <v>60</v>
      </c>
      <c r="Z28" s="173"/>
      <c r="AA28" s="173"/>
      <c r="AB28" s="173"/>
      <c r="AC28" s="173" t="s">
        <v>61</v>
      </c>
      <c r="AD28" s="173"/>
      <c r="AE28" s="173"/>
      <c r="AF28" s="173"/>
      <c r="AG28" s="116"/>
    </row>
    <row r="29" spans="1:33" ht="13.8" x14ac:dyDescent="0.25">
      <c r="A29" s="45" t="s">
        <v>77</v>
      </c>
      <c r="B29" s="45">
        <v>-26.3</v>
      </c>
      <c r="C29" s="65">
        <v>-22</v>
      </c>
      <c r="D29" s="45"/>
      <c r="E29" s="45"/>
      <c r="F29" s="45"/>
      <c r="G29" s="45" t="s">
        <v>77</v>
      </c>
      <c r="H29" s="52">
        <v>-23.5</v>
      </c>
      <c r="I29" s="45">
        <v>-22</v>
      </c>
      <c r="J29" s="45"/>
      <c r="K29" s="45"/>
      <c r="M29" s="106"/>
      <c r="N29" s="171" t="s">
        <v>189</v>
      </c>
      <c r="O29" s="171"/>
      <c r="P29" s="171"/>
      <c r="Q29" s="171"/>
      <c r="R29" s="172">
        <v>100</v>
      </c>
      <c r="S29" s="172"/>
      <c r="T29" s="172"/>
      <c r="U29" s="172"/>
      <c r="V29" s="106"/>
      <c r="X29" s="106"/>
      <c r="Y29" s="171" t="s">
        <v>189</v>
      </c>
      <c r="Z29" s="171"/>
      <c r="AA29" s="171"/>
      <c r="AB29" s="171"/>
      <c r="AC29" s="172">
        <v>100</v>
      </c>
      <c r="AD29" s="172"/>
      <c r="AE29" s="172"/>
      <c r="AF29" s="172"/>
      <c r="AG29" s="106"/>
    </row>
    <row r="30" spans="1:33" ht="13.8" x14ac:dyDescent="0.25">
      <c r="A30" s="45"/>
      <c r="B30" s="45"/>
      <c r="C30" s="45"/>
      <c r="D30" s="45"/>
      <c r="E30" s="45"/>
      <c r="F30" s="45"/>
      <c r="G30" s="45"/>
      <c r="H30" s="45"/>
      <c r="I30" s="45"/>
      <c r="J30" s="45"/>
      <c r="K30" s="45"/>
      <c r="M30" s="106"/>
      <c r="N30" s="171" t="s">
        <v>190</v>
      </c>
      <c r="O30" s="171"/>
      <c r="P30" s="171"/>
      <c r="Q30" s="171"/>
      <c r="R30" s="172">
        <v>86.648679996974209</v>
      </c>
      <c r="S30" s="172"/>
      <c r="T30" s="172"/>
      <c r="U30" s="172"/>
      <c r="V30" s="106"/>
      <c r="X30" s="106"/>
      <c r="Y30" s="171" t="s">
        <v>190</v>
      </c>
      <c r="Z30" s="171"/>
      <c r="AA30" s="171"/>
      <c r="AB30" s="171"/>
      <c r="AC30" s="172">
        <v>86.648679996974209</v>
      </c>
      <c r="AD30" s="172"/>
      <c r="AE30" s="172"/>
      <c r="AF30" s="172"/>
      <c r="AG30" s="106"/>
    </row>
    <row r="31" spans="1:33" ht="13.8" x14ac:dyDescent="0.25">
      <c r="A31" s="45"/>
      <c r="B31" s="45"/>
      <c r="C31" s="45"/>
      <c r="D31" s="45"/>
      <c r="E31" s="45"/>
      <c r="F31" s="45"/>
      <c r="G31" s="45"/>
      <c r="H31" s="45"/>
      <c r="I31" s="45"/>
      <c r="J31" s="45"/>
      <c r="K31" s="45"/>
      <c r="M31" s="106"/>
      <c r="N31" s="171" t="s">
        <v>191</v>
      </c>
      <c r="O31" s="171"/>
      <c r="P31" s="171"/>
      <c r="Q31" s="171"/>
      <c r="R31" s="172">
        <v>53.433016465367253</v>
      </c>
      <c r="S31" s="172"/>
      <c r="T31" s="172"/>
      <c r="U31" s="172"/>
      <c r="V31" s="106"/>
      <c r="X31" s="106"/>
      <c r="Y31" s="171" t="s">
        <v>191</v>
      </c>
      <c r="Z31" s="171"/>
      <c r="AA31" s="171"/>
      <c r="AB31" s="171"/>
      <c r="AC31" s="172">
        <v>53.433016465367253</v>
      </c>
      <c r="AD31" s="172"/>
      <c r="AE31" s="172"/>
      <c r="AF31" s="172"/>
      <c r="AG31" s="106"/>
    </row>
    <row r="32" spans="1:33" ht="13.8" x14ac:dyDescent="0.25">
      <c r="A32" s="159" t="s">
        <v>47</v>
      </c>
      <c r="B32" s="159"/>
      <c r="C32" s="159"/>
      <c r="D32" s="159"/>
      <c r="E32" s="159"/>
      <c r="F32" s="45"/>
      <c r="G32" s="159" t="s">
        <v>47</v>
      </c>
      <c r="H32" s="159"/>
      <c r="I32" s="159"/>
      <c r="J32" s="159"/>
      <c r="K32" s="159"/>
      <c r="M32" s="106"/>
      <c r="N32" s="171" t="s">
        <v>192</v>
      </c>
      <c r="O32" s="171"/>
      <c r="P32" s="171"/>
      <c r="Q32" s="171"/>
      <c r="R32" s="172">
        <v>4.5386923523033769</v>
      </c>
      <c r="S32" s="172"/>
      <c r="T32" s="172"/>
      <c r="U32" s="172"/>
      <c r="V32" s="106"/>
      <c r="X32" s="106"/>
      <c r="Y32" s="171" t="s">
        <v>192</v>
      </c>
      <c r="Z32" s="171"/>
      <c r="AA32" s="171"/>
      <c r="AB32" s="171"/>
      <c r="AC32" s="172">
        <v>4.5386923523033769</v>
      </c>
      <c r="AD32" s="172"/>
      <c r="AE32" s="172"/>
      <c r="AF32" s="172"/>
      <c r="AG32" s="106"/>
    </row>
    <row r="33" spans="1:33" ht="13.8" x14ac:dyDescent="0.25">
      <c r="A33" s="45" t="s">
        <v>60</v>
      </c>
      <c r="B33" s="45" t="s">
        <v>61</v>
      </c>
      <c r="C33" s="45"/>
      <c r="D33" s="45"/>
      <c r="E33" s="45"/>
      <c r="F33" s="45"/>
      <c r="G33" s="45" t="s">
        <v>60</v>
      </c>
      <c r="H33" s="45" t="s">
        <v>61</v>
      </c>
      <c r="I33" s="45"/>
      <c r="J33" s="45"/>
      <c r="K33" s="45"/>
      <c r="M33" s="166" t="s">
        <v>193</v>
      </c>
      <c r="N33" s="166"/>
      <c r="O33" s="166"/>
      <c r="P33" s="166"/>
      <c r="Q33" s="166"/>
      <c r="R33" s="166"/>
      <c r="S33" s="166"/>
      <c r="T33" s="166"/>
      <c r="U33" s="166"/>
      <c r="V33" s="166"/>
      <c r="X33" s="166" t="s">
        <v>193</v>
      </c>
      <c r="Y33" s="166"/>
      <c r="Z33" s="166"/>
      <c r="AA33" s="166"/>
      <c r="AB33" s="166"/>
      <c r="AC33" s="166"/>
      <c r="AD33" s="166"/>
      <c r="AE33" s="166"/>
      <c r="AF33" s="166"/>
      <c r="AG33" s="166"/>
    </row>
    <row r="34" spans="1:33" ht="17.399999999999999" x14ac:dyDescent="0.3">
      <c r="A34" s="45" t="s">
        <v>62</v>
      </c>
      <c r="B34" s="45">
        <v>100</v>
      </c>
      <c r="C34" s="50"/>
      <c r="D34" s="45"/>
      <c r="E34" s="45"/>
      <c r="F34" s="45"/>
      <c r="G34" s="45" t="s">
        <v>62</v>
      </c>
      <c r="H34" s="45">
        <v>100</v>
      </c>
      <c r="I34" s="50"/>
      <c r="J34" s="45"/>
      <c r="K34" s="45"/>
      <c r="M34" s="169" t="s">
        <v>194</v>
      </c>
      <c r="N34" s="170"/>
      <c r="O34" s="170"/>
      <c r="P34" s="170"/>
      <c r="Q34" s="170"/>
      <c r="R34" s="170"/>
      <c r="S34" s="170"/>
      <c r="T34" s="170"/>
      <c r="U34" s="170"/>
      <c r="V34" s="170"/>
      <c r="X34" s="169" t="s">
        <v>194</v>
      </c>
      <c r="Y34" s="170"/>
      <c r="Z34" s="170"/>
      <c r="AA34" s="170"/>
      <c r="AB34" s="170"/>
      <c r="AC34" s="170"/>
      <c r="AD34" s="170"/>
      <c r="AE34" s="170"/>
      <c r="AF34" s="170"/>
      <c r="AG34" s="170"/>
    </row>
    <row r="35" spans="1:33" ht="13.8" x14ac:dyDescent="0.25">
      <c r="A35" s="45" t="s">
        <v>63</v>
      </c>
      <c r="B35" s="45">
        <v>81.2</v>
      </c>
      <c r="C35" s="50"/>
      <c r="D35" s="45"/>
      <c r="E35" s="45"/>
      <c r="F35" s="45"/>
      <c r="G35" s="45" t="s">
        <v>63</v>
      </c>
      <c r="H35" s="45">
        <v>76.900000000000006</v>
      </c>
      <c r="I35" s="50"/>
      <c r="J35" s="45"/>
      <c r="K35" s="45"/>
      <c r="M35" s="106"/>
      <c r="N35" s="106"/>
      <c r="O35" s="106"/>
      <c r="P35" s="106"/>
      <c r="Q35" s="106"/>
      <c r="R35" s="106"/>
      <c r="S35" s="106"/>
      <c r="T35" s="106"/>
      <c r="U35" s="106"/>
      <c r="V35" s="106"/>
      <c r="X35" s="106"/>
      <c r="Y35" s="106"/>
      <c r="Z35" s="106"/>
      <c r="AA35" s="106"/>
      <c r="AB35" s="106"/>
      <c r="AC35" s="106"/>
      <c r="AD35" s="106"/>
      <c r="AE35" s="106"/>
      <c r="AF35" s="106"/>
      <c r="AG35" s="106"/>
    </row>
    <row r="36" spans="1:33" ht="16.8" x14ac:dyDescent="0.25">
      <c r="A36" s="45" t="s">
        <v>64</v>
      </c>
      <c r="B36" s="45">
        <v>64.7</v>
      </c>
      <c r="C36" s="50"/>
      <c r="D36" s="45"/>
      <c r="E36" s="45"/>
      <c r="F36" s="45"/>
      <c r="G36" s="45" t="s">
        <v>64</v>
      </c>
      <c r="H36" s="45">
        <v>45</v>
      </c>
      <c r="I36" s="50"/>
      <c r="J36" s="45"/>
      <c r="K36" s="45"/>
      <c r="M36" s="167" t="s">
        <v>195</v>
      </c>
      <c r="N36" s="167"/>
      <c r="O36" s="167" t="s">
        <v>67</v>
      </c>
      <c r="P36" s="167"/>
      <c r="Q36" s="167" t="s">
        <v>68</v>
      </c>
      <c r="R36" s="167"/>
      <c r="S36" s="167" t="s">
        <v>69</v>
      </c>
      <c r="T36" s="167"/>
      <c r="U36" s="167" t="s">
        <v>70</v>
      </c>
      <c r="V36" s="167"/>
      <c r="X36" s="167" t="s">
        <v>195</v>
      </c>
      <c r="Y36" s="167"/>
      <c r="Z36" s="167" t="s">
        <v>67</v>
      </c>
      <c r="AA36" s="167"/>
      <c r="AB36" s="167" t="s">
        <v>68</v>
      </c>
      <c r="AC36" s="167"/>
      <c r="AD36" s="167" t="s">
        <v>69</v>
      </c>
      <c r="AE36" s="167"/>
      <c r="AF36" s="167" t="s">
        <v>70</v>
      </c>
      <c r="AG36" s="167"/>
    </row>
    <row r="37" spans="1:33" ht="13.8" x14ac:dyDescent="0.25">
      <c r="A37" s="45" t="s">
        <v>65</v>
      </c>
      <c r="B37" s="45">
        <v>5.9</v>
      </c>
      <c r="C37" s="50"/>
      <c r="D37" s="45"/>
      <c r="E37" s="45"/>
      <c r="F37" s="45"/>
      <c r="G37" s="45" t="s">
        <v>65</v>
      </c>
      <c r="H37" s="45">
        <v>4.0999999999999996</v>
      </c>
      <c r="I37" s="50"/>
      <c r="J37" s="45"/>
      <c r="K37" s="45"/>
      <c r="M37" s="167">
        <v>14</v>
      </c>
      <c r="N37" s="167"/>
      <c r="O37" s="168">
        <v>2370324.9850156191</v>
      </c>
      <c r="P37" s="168"/>
      <c r="Q37" s="168">
        <v>2717147.361850685</v>
      </c>
      <c r="R37" s="168"/>
      <c r="S37" s="168">
        <v>2947297.0336251389</v>
      </c>
      <c r="T37" s="168"/>
      <c r="U37" s="168">
        <v>3013162.6250285134</v>
      </c>
      <c r="V37" s="168"/>
      <c r="X37" s="167">
        <v>14</v>
      </c>
      <c r="Y37" s="167"/>
      <c r="Z37" s="168">
        <v>1694072.5250254399</v>
      </c>
      <c r="AA37" s="168"/>
      <c r="AB37" s="168">
        <v>2172860.7102530096</v>
      </c>
      <c r="AC37" s="168"/>
      <c r="AD37" s="168">
        <v>2536935.1025798139</v>
      </c>
      <c r="AE37" s="168"/>
      <c r="AF37" s="168">
        <v>2648889.8668450653</v>
      </c>
      <c r="AG37" s="168"/>
    </row>
    <row r="38" spans="1:33" ht="13.8" x14ac:dyDescent="0.25">
      <c r="A38" s="45"/>
      <c r="B38" s="45"/>
      <c r="C38" s="50"/>
      <c r="D38" s="45"/>
      <c r="E38" s="45"/>
      <c r="F38" s="45"/>
      <c r="G38" s="45"/>
      <c r="H38" s="45"/>
      <c r="I38" s="50"/>
      <c r="J38" s="45"/>
      <c r="K38" s="45"/>
      <c r="M38" s="167">
        <v>40</v>
      </c>
      <c r="N38" s="167"/>
      <c r="O38" s="168">
        <v>1110209.307276007</v>
      </c>
      <c r="P38" s="168"/>
      <c r="Q38" s="168">
        <v>1681292.869988455</v>
      </c>
      <c r="R38" s="168"/>
      <c r="S38" s="168">
        <v>2199821.8883741968</v>
      </c>
      <c r="T38" s="168"/>
      <c r="U38" s="168">
        <v>2373875.753477612</v>
      </c>
      <c r="V38" s="168"/>
      <c r="X38" s="167">
        <v>40</v>
      </c>
      <c r="Y38" s="167"/>
      <c r="Z38" s="168">
        <v>885686.1099392738</v>
      </c>
      <c r="AA38" s="168"/>
      <c r="AB38" s="168">
        <v>1415826.227933191</v>
      </c>
      <c r="AC38" s="168"/>
      <c r="AD38" s="168">
        <v>1937148.3381792095</v>
      </c>
      <c r="AE38" s="168"/>
      <c r="AF38" s="168">
        <v>2120814.1136681065</v>
      </c>
      <c r="AG38" s="168"/>
    </row>
    <row r="39" spans="1:33" ht="13.8" x14ac:dyDescent="0.25">
      <c r="A39" s="45"/>
      <c r="B39" s="45"/>
      <c r="C39" s="50"/>
      <c r="D39" s="45"/>
      <c r="E39" s="45"/>
      <c r="F39" s="45"/>
      <c r="G39" s="45"/>
      <c r="H39" s="45"/>
      <c r="I39" s="50"/>
      <c r="J39" s="45"/>
      <c r="K39" s="45"/>
      <c r="M39" s="167">
        <v>70</v>
      </c>
      <c r="N39" s="167"/>
      <c r="O39" s="168">
        <v>237984.12761141051</v>
      </c>
      <c r="P39" s="168"/>
      <c r="Q39" s="168">
        <v>531656.69445950491</v>
      </c>
      <c r="R39" s="168"/>
      <c r="S39" s="168">
        <v>1001933.8497665233</v>
      </c>
      <c r="T39" s="168"/>
      <c r="U39" s="168">
        <v>1223346.3028497354</v>
      </c>
      <c r="V39" s="168"/>
      <c r="X39" s="167">
        <v>70</v>
      </c>
      <c r="Y39" s="167"/>
      <c r="Z39" s="168">
        <v>170899.22414970922</v>
      </c>
      <c r="AA39" s="168"/>
      <c r="AB39" s="168">
        <v>394360.88936055201</v>
      </c>
      <c r="AC39" s="168"/>
      <c r="AD39" s="168">
        <v>784341.62901721173</v>
      </c>
      <c r="AE39" s="168"/>
      <c r="AF39" s="168">
        <v>980235.59697264363</v>
      </c>
      <c r="AG39" s="168"/>
    </row>
    <row r="40" spans="1:33" ht="13.8" x14ac:dyDescent="0.25">
      <c r="A40" s="159" t="s">
        <v>79</v>
      </c>
      <c r="B40" s="159"/>
      <c r="C40" s="159"/>
      <c r="D40" s="159"/>
      <c r="E40" s="159"/>
      <c r="F40" s="45"/>
      <c r="G40" s="159" t="s">
        <v>79</v>
      </c>
      <c r="H40" s="159"/>
      <c r="I40" s="159"/>
      <c r="J40" s="159"/>
      <c r="K40" s="159"/>
      <c r="M40" s="167">
        <v>100</v>
      </c>
      <c r="N40" s="167"/>
      <c r="O40" s="168">
        <v>51174.502774393324</v>
      </c>
      <c r="P40" s="168"/>
      <c r="Q40" s="168">
        <v>122713.06830318477</v>
      </c>
      <c r="R40" s="168"/>
      <c r="S40" s="168">
        <v>295931.76090920018</v>
      </c>
      <c r="T40" s="168"/>
      <c r="U40" s="168">
        <v>409011.21805364604</v>
      </c>
      <c r="V40" s="168"/>
      <c r="X40" s="167">
        <v>100</v>
      </c>
      <c r="Y40" s="167"/>
      <c r="Z40" s="168">
        <v>37415.125892849981</v>
      </c>
      <c r="AA40" s="168"/>
      <c r="AB40" s="168">
        <v>87558.355922384435</v>
      </c>
      <c r="AC40" s="168"/>
      <c r="AD40" s="168">
        <v>212791.86585204731</v>
      </c>
      <c r="AE40" s="168"/>
      <c r="AF40" s="168">
        <v>297868.52858300798</v>
      </c>
      <c r="AG40" s="168"/>
    </row>
    <row r="41" spans="1:33" ht="13.8" x14ac:dyDescent="0.25">
      <c r="A41" s="160" t="s">
        <v>80</v>
      </c>
      <c r="B41" s="160"/>
      <c r="C41" s="160"/>
      <c r="D41" s="160"/>
      <c r="E41" s="160"/>
      <c r="F41" s="45"/>
      <c r="G41" s="160" t="s">
        <v>80</v>
      </c>
      <c r="H41" s="160"/>
      <c r="I41" s="160"/>
      <c r="J41" s="160"/>
      <c r="K41" s="160"/>
      <c r="M41" s="167">
        <v>130</v>
      </c>
      <c r="N41" s="167"/>
      <c r="O41" s="168">
        <v>18760.41949609579</v>
      </c>
      <c r="P41" s="168"/>
      <c r="Q41" s="168">
        <v>37071.168810225427</v>
      </c>
      <c r="R41" s="168"/>
      <c r="S41" s="168">
        <v>85581.744183618866</v>
      </c>
      <c r="T41" s="168"/>
      <c r="U41" s="168">
        <v>122183.85751098422</v>
      </c>
      <c r="V41" s="168"/>
      <c r="X41" s="167">
        <v>130</v>
      </c>
      <c r="Y41" s="167"/>
      <c r="Z41" s="168">
        <v>14523.875380868427</v>
      </c>
      <c r="AA41" s="168"/>
      <c r="AB41" s="168">
        <v>27540.207775838822</v>
      </c>
      <c r="AC41" s="168"/>
      <c r="AD41" s="168">
        <v>61508.407375383598</v>
      </c>
      <c r="AE41" s="168"/>
      <c r="AF41" s="168">
        <v>87240.020174902675</v>
      </c>
      <c r="AG41" s="168"/>
    </row>
    <row r="42" spans="1:33" ht="13.8" x14ac:dyDescent="0.25">
      <c r="A42" s="45"/>
      <c r="B42" s="45"/>
      <c r="C42" s="45"/>
      <c r="D42" s="45"/>
      <c r="E42" s="45"/>
      <c r="F42" s="45"/>
      <c r="G42" s="45"/>
      <c r="H42" s="45"/>
      <c r="I42" s="45"/>
      <c r="J42" s="45"/>
      <c r="K42" s="45"/>
      <c r="M42" s="106"/>
      <c r="N42" s="106"/>
      <c r="O42" s="106"/>
      <c r="P42" s="106"/>
      <c r="Q42" s="106"/>
      <c r="R42" s="106"/>
      <c r="S42" s="106"/>
      <c r="T42" s="106"/>
      <c r="U42" s="106"/>
      <c r="V42" s="106"/>
      <c r="X42" s="106"/>
      <c r="Y42" s="106"/>
      <c r="Z42" s="106"/>
      <c r="AA42" s="106"/>
      <c r="AB42" s="106"/>
      <c r="AC42" s="106"/>
      <c r="AD42" s="106"/>
      <c r="AE42" s="106"/>
      <c r="AF42" s="106"/>
      <c r="AG42" s="106"/>
    </row>
    <row r="43" spans="1:33" ht="13.8" x14ac:dyDescent="0.25">
      <c r="A43" s="57" t="s">
        <v>66</v>
      </c>
      <c r="B43" s="57" t="s">
        <v>67</v>
      </c>
      <c r="C43" s="57" t="s">
        <v>68</v>
      </c>
      <c r="D43" s="57" t="s">
        <v>69</v>
      </c>
      <c r="E43" s="57" t="s">
        <v>70</v>
      </c>
      <c r="F43" s="45"/>
      <c r="G43" s="57" t="s">
        <v>66</v>
      </c>
      <c r="H43" s="57" t="s">
        <v>67</v>
      </c>
      <c r="I43" s="57" t="s">
        <v>68</v>
      </c>
      <c r="J43" s="57" t="s">
        <v>69</v>
      </c>
      <c r="K43" s="57" t="s">
        <v>70</v>
      </c>
      <c r="M43" s="106"/>
      <c r="N43" s="106"/>
      <c r="O43" s="106"/>
      <c r="P43" s="106"/>
      <c r="Q43" s="106"/>
      <c r="R43" s="106"/>
      <c r="S43" s="106"/>
      <c r="T43" s="106"/>
      <c r="U43" s="106"/>
      <c r="V43" s="106"/>
      <c r="X43" s="106"/>
      <c r="Y43" s="106"/>
      <c r="Z43" s="106"/>
      <c r="AA43" s="106"/>
      <c r="AB43" s="106"/>
      <c r="AC43" s="106"/>
      <c r="AD43" s="106"/>
      <c r="AE43" s="106"/>
      <c r="AF43" s="106"/>
      <c r="AG43" s="106"/>
    </row>
    <row r="44" spans="1:33" ht="13.8" x14ac:dyDescent="0.25">
      <c r="A44" s="57">
        <v>14</v>
      </c>
      <c r="B44" s="57">
        <v>1641255</v>
      </c>
      <c r="C44" s="57">
        <v>2211906</v>
      </c>
      <c r="D44" s="57">
        <v>2627905</v>
      </c>
      <c r="E44" s="57">
        <v>2749424</v>
      </c>
      <c r="F44" s="45"/>
      <c r="G44" s="57">
        <v>14</v>
      </c>
      <c r="H44" s="57">
        <v>2643192</v>
      </c>
      <c r="I44" s="57">
        <v>2903390</v>
      </c>
      <c r="J44" s="57">
        <v>3065431</v>
      </c>
      <c r="K44" s="57">
        <v>3110187</v>
      </c>
      <c r="M44" s="106"/>
      <c r="N44" s="106"/>
      <c r="O44" s="106"/>
      <c r="P44" s="106"/>
      <c r="Q44" s="106"/>
      <c r="R44" s="106"/>
      <c r="S44" s="106"/>
      <c r="T44" s="106"/>
      <c r="U44" s="106"/>
      <c r="V44" s="106"/>
      <c r="X44" s="106"/>
      <c r="Y44" s="106"/>
      <c r="Z44" s="106"/>
      <c r="AA44" s="106"/>
      <c r="AB44" s="106"/>
      <c r="AC44" s="106"/>
      <c r="AD44" s="106"/>
      <c r="AE44" s="106"/>
      <c r="AF44" s="106"/>
      <c r="AG44" s="106"/>
    </row>
    <row r="45" spans="1:33" ht="13.8" x14ac:dyDescent="0.25">
      <c r="A45" s="57">
        <v>40</v>
      </c>
      <c r="B45" s="57">
        <v>1421041</v>
      </c>
      <c r="C45" s="57">
        <v>2029641</v>
      </c>
      <c r="D45" s="57">
        <v>2502524</v>
      </c>
      <c r="E45" s="57">
        <v>2645021</v>
      </c>
      <c r="F45" s="45"/>
      <c r="G45" s="57">
        <v>40</v>
      </c>
      <c r="H45" s="57">
        <v>1443990</v>
      </c>
      <c r="I45" s="57">
        <v>2012467</v>
      </c>
      <c r="J45" s="57">
        <v>2470193</v>
      </c>
      <c r="K45" s="57">
        <v>2613561</v>
      </c>
      <c r="M45" s="106"/>
      <c r="N45" s="106"/>
      <c r="O45" s="106"/>
      <c r="P45" s="106"/>
      <c r="Q45" s="106"/>
      <c r="R45" s="106"/>
      <c r="S45" s="106"/>
      <c r="T45" s="106"/>
      <c r="U45" s="106"/>
      <c r="V45" s="106"/>
      <c r="X45" s="106"/>
      <c r="Y45" s="106"/>
      <c r="Z45" s="106"/>
      <c r="AA45" s="106"/>
      <c r="AB45" s="106"/>
      <c r="AC45" s="106"/>
      <c r="AD45" s="106"/>
      <c r="AE45" s="106"/>
      <c r="AF45" s="106"/>
      <c r="AG45" s="106"/>
    </row>
    <row r="46" spans="1:33" ht="13.8" x14ac:dyDescent="0.25">
      <c r="A46" s="57">
        <v>70</v>
      </c>
      <c r="B46" s="57">
        <v>302628</v>
      </c>
      <c r="C46" s="57">
        <v>705182</v>
      </c>
      <c r="D46" s="57">
        <v>1298677</v>
      </c>
      <c r="E46" s="57">
        <v>1553447</v>
      </c>
      <c r="F46" s="45"/>
      <c r="G46" s="57">
        <v>70</v>
      </c>
      <c r="H46" s="57">
        <v>343879</v>
      </c>
      <c r="I46" s="57">
        <v>736345</v>
      </c>
      <c r="J46" s="57">
        <v>1288406</v>
      </c>
      <c r="K46" s="57">
        <v>1524966</v>
      </c>
      <c r="M46" s="106"/>
      <c r="N46" s="106"/>
      <c r="O46" s="106"/>
      <c r="P46" s="106"/>
      <c r="Q46" s="106"/>
      <c r="R46" s="106"/>
      <c r="S46" s="106"/>
      <c r="T46" s="106"/>
      <c r="U46" s="106"/>
      <c r="V46" s="106"/>
      <c r="X46" s="106"/>
      <c r="Y46" s="106"/>
      <c r="Z46" s="106"/>
      <c r="AA46" s="106"/>
      <c r="AB46" s="106"/>
      <c r="AC46" s="106"/>
      <c r="AD46" s="106"/>
      <c r="AE46" s="106"/>
      <c r="AF46" s="106"/>
      <c r="AG46" s="106"/>
    </row>
    <row r="47" spans="1:33" ht="13.8" x14ac:dyDescent="0.25">
      <c r="A47" s="57">
        <v>100</v>
      </c>
      <c r="B47" s="57">
        <v>54067</v>
      </c>
      <c r="C47" s="57">
        <v>147471</v>
      </c>
      <c r="D47" s="57">
        <v>389655</v>
      </c>
      <c r="E47" s="57">
        <v>547502</v>
      </c>
      <c r="F47" s="45"/>
      <c r="G47" s="57">
        <v>100</v>
      </c>
      <c r="H47" s="57">
        <v>66595</v>
      </c>
      <c r="I47" s="57">
        <v>171096</v>
      </c>
      <c r="J47" s="57">
        <v>415035</v>
      </c>
      <c r="K47" s="57">
        <v>565543</v>
      </c>
      <c r="M47" s="106"/>
      <c r="N47" s="106"/>
      <c r="O47" s="106"/>
      <c r="P47" s="106"/>
      <c r="Q47" s="106"/>
      <c r="R47" s="106"/>
      <c r="S47" s="106"/>
      <c r="T47" s="106"/>
      <c r="U47" s="106"/>
      <c r="V47" s="106"/>
      <c r="X47" s="106"/>
      <c r="Y47" s="106"/>
      <c r="Z47" s="106"/>
      <c r="AA47" s="106"/>
      <c r="AB47" s="106"/>
      <c r="AC47" s="106"/>
      <c r="AD47" s="106"/>
      <c r="AE47" s="106"/>
      <c r="AF47" s="106"/>
      <c r="AG47" s="106"/>
    </row>
    <row r="48" spans="1:33" ht="17.399999999999999" x14ac:dyDescent="0.25">
      <c r="A48" s="57">
        <v>130</v>
      </c>
      <c r="B48" s="57">
        <v>17564</v>
      </c>
      <c r="C48" s="57">
        <v>38158</v>
      </c>
      <c r="D48" s="57">
        <v>100342</v>
      </c>
      <c r="E48" s="57">
        <v>150631</v>
      </c>
      <c r="F48" s="45"/>
      <c r="G48" s="57">
        <v>130</v>
      </c>
      <c r="H48" s="57">
        <v>20855</v>
      </c>
      <c r="I48" s="57">
        <v>46006</v>
      </c>
      <c r="J48" s="57">
        <v>116013</v>
      </c>
      <c r="K48" s="57">
        <v>169113</v>
      </c>
      <c r="M48" s="165" t="s">
        <v>196</v>
      </c>
      <c r="N48" s="165"/>
      <c r="O48" s="165"/>
      <c r="P48" s="165"/>
      <c r="Q48" s="165"/>
      <c r="R48" s="165"/>
      <c r="S48" s="165"/>
      <c r="T48" s="165"/>
      <c r="U48" s="165"/>
      <c r="V48" s="165"/>
      <c r="X48" s="165" t="s">
        <v>196</v>
      </c>
      <c r="Y48" s="165"/>
      <c r="Z48" s="165"/>
      <c r="AA48" s="165"/>
      <c r="AB48" s="165"/>
      <c r="AC48" s="165"/>
      <c r="AD48" s="165"/>
      <c r="AE48" s="165"/>
      <c r="AF48" s="165"/>
      <c r="AG48" s="165"/>
    </row>
    <row r="49" spans="1:33" ht="13.8" x14ac:dyDescent="0.25">
      <c r="M49" s="105" t="s">
        <v>180</v>
      </c>
      <c r="N49" s="106" t="s">
        <v>162</v>
      </c>
      <c r="O49" s="106"/>
      <c r="P49" s="106"/>
      <c r="Q49" s="106"/>
      <c r="R49" s="106"/>
      <c r="S49" s="107" t="s">
        <v>181</v>
      </c>
      <c r="T49" s="106" t="s">
        <v>151</v>
      </c>
      <c r="U49" s="106"/>
      <c r="V49" s="106"/>
      <c r="X49" s="105" t="s">
        <v>180</v>
      </c>
      <c r="Y49" s="106" t="s">
        <v>162</v>
      </c>
      <c r="Z49" s="106"/>
      <c r="AA49" s="106"/>
      <c r="AB49" s="106"/>
      <c r="AC49" s="106"/>
      <c r="AD49" s="107" t="s">
        <v>181</v>
      </c>
      <c r="AE49" s="106" t="s">
        <v>151</v>
      </c>
      <c r="AF49" s="106"/>
      <c r="AG49" s="106"/>
    </row>
    <row r="50" spans="1:33" ht="13.8" x14ac:dyDescent="0.25">
      <c r="M50" s="105" t="s">
        <v>182</v>
      </c>
      <c r="N50" s="106" t="s">
        <v>176</v>
      </c>
      <c r="O50" s="106"/>
      <c r="P50" s="106"/>
      <c r="Q50" s="106"/>
      <c r="R50" s="106"/>
      <c r="S50" s="108" t="s">
        <v>197</v>
      </c>
      <c r="T50" s="117">
        <v>4.53</v>
      </c>
      <c r="U50" s="106"/>
      <c r="V50" s="106"/>
      <c r="X50" s="105" t="s">
        <v>182</v>
      </c>
      <c r="Y50" s="106" t="s">
        <v>200</v>
      </c>
      <c r="Z50" s="106"/>
      <c r="AA50" s="106"/>
      <c r="AB50" s="106"/>
      <c r="AC50" s="106"/>
      <c r="AD50" s="108" t="s">
        <v>197</v>
      </c>
      <c r="AE50" s="117">
        <v>5.0999999999999996</v>
      </c>
      <c r="AF50" s="106"/>
      <c r="AG50" s="106"/>
    </row>
    <row r="51" spans="1:33" s="45" customFormat="1" ht="13.8" x14ac:dyDescent="0.25">
      <c r="A51" s="159" t="s">
        <v>20</v>
      </c>
      <c r="B51" s="159"/>
      <c r="C51" s="159"/>
      <c r="D51" s="159"/>
      <c r="E51" s="159"/>
      <c r="G51" s="159" t="s">
        <v>20</v>
      </c>
      <c r="H51" s="159"/>
      <c r="I51" s="159"/>
      <c r="J51" s="159"/>
      <c r="K51" s="159"/>
      <c r="M51" s="106"/>
      <c r="N51" s="106"/>
      <c r="O51" s="106"/>
      <c r="P51" s="106"/>
      <c r="Q51" s="106"/>
      <c r="R51" s="106"/>
      <c r="S51" s="106"/>
      <c r="T51" s="106"/>
      <c r="U51" s="106"/>
      <c r="V51" s="106"/>
      <c r="X51" s="106"/>
      <c r="Y51" s="106"/>
      <c r="Z51" s="106"/>
      <c r="AA51" s="106"/>
      <c r="AB51" s="106"/>
      <c r="AC51" s="106"/>
      <c r="AD51" s="106"/>
      <c r="AE51" s="106"/>
      <c r="AF51" s="106"/>
      <c r="AG51" s="106"/>
    </row>
    <row r="52" spans="1:33" s="45" customFormat="1" ht="14.4" thickBot="1" x14ac:dyDescent="0.3">
      <c r="M52" s="166" t="s">
        <v>20</v>
      </c>
      <c r="N52" s="166"/>
      <c r="O52" s="166"/>
      <c r="P52" s="166"/>
      <c r="Q52" s="166"/>
      <c r="R52" s="166"/>
      <c r="S52" s="166"/>
      <c r="T52" s="166"/>
      <c r="U52" s="166"/>
      <c r="V52" s="166"/>
      <c r="X52" s="166" t="s">
        <v>20</v>
      </c>
      <c r="Y52" s="166"/>
      <c r="Z52" s="166"/>
      <c r="AA52" s="166"/>
      <c r="AB52" s="166"/>
      <c r="AC52" s="166"/>
      <c r="AD52" s="166"/>
      <c r="AE52" s="166"/>
      <c r="AF52" s="166"/>
      <c r="AG52" s="166"/>
    </row>
    <row r="53" spans="1:33" s="45" customFormat="1" ht="15" thickBot="1" x14ac:dyDescent="0.3">
      <c r="A53" s="75" t="s">
        <v>132</v>
      </c>
      <c r="B53" s="76" t="s">
        <v>133</v>
      </c>
      <c r="C53" s="76" t="s">
        <v>134</v>
      </c>
      <c r="D53" s="77" t="s">
        <v>135</v>
      </c>
      <c r="G53" s="75" t="s">
        <v>132</v>
      </c>
      <c r="H53" s="76" t="s">
        <v>133</v>
      </c>
      <c r="I53" s="76" t="s">
        <v>134</v>
      </c>
      <c r="J53" s="77" t="s">
        <v>135</v>
      </c>
      <c r="M53" s="118"/>
      <c r="N53" s="118"/>
      <c r="O53" s="118"/>
      <c r="P53" s="118"/>
      <c r="Q53" s="118"/>
      <c r="R53" s="118"/>
      <c r="S53" s="118"/>
      <c r="T53" s="118"/>
      <c r="U53" s="118"/>
      <c r="V53" s="118"/>
      <c r="X53" s="118"/>
      <c r="Y53" s="118"/>
      <c r="Z53" s="118"/>
      <c r="AA53" s="118"/>
      <c r="AB53" s="118"/>
      <c r="AC53" s="118"/>
      <c r="AD53" s="118"/>
      <c r="AE53" s="118"/>
      <c r="AF53" s="118"/>
      <c r="AG53" s="118"/>
    </row>
    <row r="54" spans="1:33" s="45" customFormat="1" ht="14.4" x14ac:dyDescent="0.25">
      <c r="A54" s="78">
        <v>1</v>
      </c>
      <c r="B54" s="79">
        <v>2.3380399999999999E-7</v>
      </c>
      <c r="C54" s="79">
        <v>3.0394600000000001E-7</v>
      </c>
      <c r="D54" s="80">
        <v>4.3506100000000001E-7</v>
      </c>
      <c r="G54" s="78">
        <v>1</v>
      </c>
      <c r="H54" s="79">
        <v>2.7632999999999999E-7</v>
      </c>
      <c r="I54" s="79">
        <v>3.5543899999999998E-7</v>
      </c>
      <c r="J54" s="80">
        <v>5.2108200000000001E-7</v>
      </c>
      <c r="M54" s="118"/>
      <c r="N54" s="118"/>
      <c r="O54" s="118"/>
      <c r="P54" s="75" t="s">
        <v>132</v>
      </c>
      <c r="Q54" s="76" t="s">
        <v>133</v>
      </c>
      <c r="R54" s="76" t="s">
        <v>134</v>
      </c>
      <c r="S54" s="77" t="s">
        <v>135</v>
      </c>
      <c r="T54" s="118"/>
      <c r="U54" s="118"/>
      <c r="V54" s="118"/>
      <c r="X54" s="118"/>
      <c r="Y54" s="118"/>
      <c r="Z54" s="118"/>
      <c r="AA54" s="75" t="s">
        <v>132</v>
      </c>
      <c r="AB54" s="76" t="s">
        <v>133</v>
      </c>
      <c r="AC54" s="76" t="s">
        <v>134</v>
      </c>
      <c r="AD54" s="77" t="s">
        <v>135</v>
      </c>
      <c r="AE54" s="118"/>
      <c r="AF54" s="118"/>
      <c r="AG54" s="118"/>
    </row>
    <row r="55" spans="1:33" s="45" customFormat="1" ht="14.4" x14ac:dyDescent="0.25">
      <c r="A55" s="78">
        <v>2</v>
      </c>
      <c r="B55" s="79">
        <v>2.5461700000000001E-7</v>
      </c>
      <c r="C55" s="79">
        <v>3.2763900000000001E-7</v>
      </c>
      <c r="D55" s="80">
        <v>4.8275200000000001E-7</v>
      </c>
      <c r="G55" s="78">
        <v>2</v>
      </c>
      <c r="H55" s="79">
        <v>2.9926100000000002E-7</v>
      </c>
      <c r="I55" s="79">
        <v>3.81156E-7</v>
      </c>
      <c r="J55" s="80">
        <v>5.7951200000000003E-7</v>
      </c>
      <c r="M55" s="118"/>
      <c r="N55" s="118"/>
      <c r="O55" s="118"/>
      <c r="P55" s="78">
        <v>1</v>
      </c>
      <c r="Q55" s="79">
        <v>3.4233399999999997E-7</v>
      </c>
      <c r="R55" s="79">
        <v>4.3712199999999999E-7</v>
      </c>
      <c r="S55" s="80">
        <v>6.3470199999999999E-7</v>
      </c>
      <c r="T55" s="118"/>
      <c r="U55" s="118"/>
      <c r="V55" s="118"/>
      <c r="X55" s="118"/>
      <c r="Y55" s="118"/>
      <c r="Z55" s="118"/>
      <c r="AA55" s="78">
        <v>1</v>
      </c>
      <c r="AB55" s="79">
        <v>4.0434399999999998E-7</v>
      </c>
      <c r="AC55" s="79">
        <v>5.1296700000000004E-7</v>
      </c>
      <c r="AD55" s="80">
        <v>7.6630799999999998E-7</v>
      </c>
      <c r="AE55" s="118"/>
      <c r="AF55" s="118"/>
      <c r="AG55" s="118"/>
    </row>
    <row r="56" spans="1:33" s="45" customFormat="1" ht="14.4" x14ac:dyDescent="0.25">
      <c r="A56" s="78">
        <v>5</v>
      </c>
      <c r="B56" s="79">
        <v>2.8526899999999999E-7</v>
      </c>
      <c r="C56" s="79">
        <v>3.6314899999999999E-7</v>
      </c>
      <c r="D56" s="80">
        <v>5.6164999999999995E-7</v>
      </c>
      <c r="G56" s="78">
        <v>5</v>
      </c>
      <c r="H56" s="79">
        <v>3.3009099999999999E-7</v>
      </c>
      <c r="I56" s="79">
        <v>4.2181700000000002E-7</v>
      </c>
      <c r="J56" s="80">
        <v>6.7475399999999998E-7</v>
      </c>
      <c r="M56" s="118"/>
      <c r="N56" s="118"/>
      <c r="O56" s="118"/>
      <c r="P56" s="78">
        <v>2</v>
      </c>
      <c r="Q56" s="79">
        <v>3.68291E-7</v>
      </c>
      <c r="R56" s="79">
        <v>4.7339399999999998E-7</v>
      </c>
      <c r="S56" s="80">
        <v>7.1116000000000002E-7</v>
      </c>
      <c r="T56" s="118"/>
      <c r="U56" s="118"/>
      <c r="V56" s="118"/>
      <c r="X56" s="118"/>
      <c r="Y56" s="118"/>
      <c r="Z56" s="118"/>
      <c r="AA56" s="78">
        <v>2</v>
      </c>
      <c r="AB56" s="79">
        <v>4.34491E-7</v>
      </c>
      <c r="AC56" s="79">
        <v>5.5515699999999997E-7</v>
      </c>
      <c r="AD56" s="80">
        <v>8.62262E-7</v>
      </c>
      <c r="AE56" s="118"/>
      <c r="AF56" s="118"/>
      <c r="AG56" s="118"/>
    </row>
    <row r="57" spans="1:33" s="45" customFormat="1" ht="14.4" x14ac:dyDescent="0.25">
      <c r="A57" s="78">
        <v>10</v>
      </c>
      <c r="B57" s="79">
        <v>3.0809E-7</v>
      </c>
      <c r="C57" s="79">
        <v>3.94698E-7</v>
      </c>
      <c r="D57" s="80">
        <v>6.3749699999999995E-7</v>
      </c>
      <c r="G57" s="78">
        <v>10</v>
      </c>
      <c r="H57" s="79">
        <v>3.5361499999999998E-7</v>
      </c>
      <c r="I57" s="79">
        <v>4.59473E-7</v>
      </c>
      <c r="J57" s="80">
        <v>7.6402899999999997E-7</v>
      </c>
      <c r="M57" s="118"/>
      <c r="N57" s="118"/>
      <c r="O57" s="118"/>
      <c r="P57" s="78">
        <v>5</v>
      </c>
      <c r="Q57" s="79">
        <v>4.0537999999999999E-7</v>
      </c>
      <c r="R57" s="79">
        <v>5.3096499999999996E-7</v>
      </c>
      <c r="S57" s="80">
        <v>8.39927E-7</v>
      </c>
      <c r="T57" s="118"/>
      <c r="U57" s="118"/>
      <c r="V57" s="118"/>
      <c r="X57" s="118"/>
      <c r="Y57" s="118"/>
      <c r="Z57" s="118"/>
      <c r="AA57" s="78">
        <v>5</v>
      </c>
      <c r="AB57" s="79">
        <v>4.76914E-7</v>
      </c>
      <c r="AC57" s="79">
        <v>6.2298200000000004E-7</v>
      </c>
      <c r="AD57" s="80">
        <v>1.02475E-6</v>
      </c>
      <c r="AE57" s="118"/>
      <c r="AF57" s="118"/>
      <c r="AG57" s="118"/>
    </row>
    <row r="58" spans="1:33" s="45" customFormat="1" ht="14.4" x14ac:dyDescent="0.25">
      <c r="A58" s="78">
        <v>20</v>
      </c>
      <c r="B58" s="79">
        <v>3.3214800000000002E-7</v>
      </c>
      <c r="C58" s="79">
        <v>4.3243200000000002E-7</v>
      </c>
      <c r="D58" s="80">
        <v>7.3147899999999996E-7</v>
      </c>
      <c r="G58" s="78">
        <v>20</v>
      </c>
      <c r="H58" s="79">
        <v>3.78425E-7</v>
      </c>
      <c r="I58" s="79">
        <v>5.0440600000000005E-7</v>
      </c>
      <c r="J58" s="80">
        <v>8.7285599999999999E-7</v>
      </c>
      <c r="M58" s="118"/>
      <c r="N58" s="118"/>
      <c r="O58" s="118"/>
      <c r="P58" s="78">
        <v>10</v>
      </c>
      <c r="Q58" s="79">
        <v>4.3670199999999999E-7</v>
      </c>
      <c r="R58" s="79">
        <v>5.8401500000000003E-7</v>
      </c>
      <c r="S58" s="80">
        <v>9.6659899999999996E-7</v>
      </c>
      <c r="T58" s="118"/>
      <c r="U58" s="118"/>
      <c r="V58" s="118"/>
      <c r="X58" s="118"/>
      <c r="Y58" s="118"/>
      <c r="Z58" s="118"/>
      <c r="AA58" s="78">
        <v>10</v>
      </c>
      <c r="AB58" s="79">
        <v>5.1276799999999995E-7</v>
      </c>
      <c r="AC58" s="79">
        <v>6.8593799999999996E-7</v>
      </c>
      <c r="AD58" s="80">
        <v>1.1858999999999999E-6</v>
      </c>
      <c r="AE58" s="118"/>
      <c r="AF58" s="118"/>
      <c r="AG58" s="118"/>
    </row>
    <row r="59" spans="1:33" s="45" customFormat="1" ht="14.4" x14ac:dyDescent="0.25">
      <c r="A59" s="78">
        <v>50</v>
      </c>
      <c r="B59" s="79">
        <v>3.67618E-7</v>
      </c>
      <c r="C59" s="79">
        <v>4.9451300000000003E-7</v>
      </c>
      <c r="D59" s="80">
        <v>8.9494099999999997E-7</v>
      </c>
      <c r="G59" s="78">
        <v>50</v>
      </c>
      <c r="H59" s="79">
        <v>4.1663199999999999E-7</v>
      </c>
      <c r="I59" s="79">
        <v>5.7757900000000004E-7</v>
      </c>
      <c r="J59" s="80">
        <v>1.05874E-6</v>
      </c>
      <c r="M59" s="118"/>
      <c r="N59" s="118"/>
      <c r="O59" s="118"/>
      <c r="P59" s="78">
        <v>20</v>
      </c>
      <c r="Q59" s="79">
        <v>4.7185399999999998E-7</v>
      </c>
      <c r="R59" s="79">
        <v>6.4726699999999997E-7</v>
      </c>
      <c r="S59" s="80">
        <v>1.12852E-6</v>
      </c>
      <c r="T59" s="118"/>
      <c r="U59" s="118"/>
      <c r="V59" s="118"/>
      <c r="X59" s="118"/>
      <c r="Y59" s="118"/>
      <c r="Z59" s="118"/>
      <c r="AA59" s="78">
        <v>20</v>
      </c>
      <c r="AB59" s="79">
        <v>5.5365399999999999E-7</v>
      </c>
      <c r="AC59" s="79">
        <v>7.6180600000000001E-7</v>
      </c>
      <c r="AD59" s="80">
        <v>1.39296E-6</v>
      </c>
      <c r="AE59" s="118"/>
      <c r="AF59" s="118"/>
      <c r="AG59" s="118"/>
    </row>
    <row r="60" spans="1:33" s="45" customFormat="1" ht="15" thickBot="1" x14ac:dyDescent="0.3">
      <c r="A60" s="81">
        <v>100</v>
      </c>
      <c r="B60" s="82">
        <v>3.9882000000000002E-7</v>
      </c>
      <c r="C60" s="82">
        <v>5.5311999999999997E-7</v>
      </c>
      <c r="D60" s="83">
        <v>1.0603700000000001E-6</v>
      </c>
      <c r="G60" s="81">
        <v>100</v>
      </c>
      <c r="H60" s="82">
        <v>4.5162999999999998E-7</v>
      </c>
      <c r="I60" s="82">
        <v>6.4564399999999995E-7</v>
      </c>
      <c r="J60" s="83">
        <v>1.2434100000000001E-6</v>
      </c>
      <c r="M60" s="118"/>
      <c r="N60" s="118"/>
      <c r="O60" s="118"/>
      <c r="P60" s="78">
        <v>50</v>
      </c>
      <c r="Q60" s="79">
        <v>5.2710999999999996E-7</v>
      </c>
      <c r="R60" s="79">
        <v>7.5239499999999996E-7</v>
      </c>
      <c r="S60" s="80">
        <v>1.42001E-6</v>
      </c>
      <c r="T60" s="118"/>
      <c r="U60" s="118"/>
      <c r="V60" s="118"/>
      <c r="X60" s="118"/>
      <c r="Y60" s="118"/>
      <c r="Z60" s="118"/>
      <c r="AA60" s="78">
        <v>50</v>
      </c>
      <c r="AB60" s="79">
        <v>6.1829100000000004E-7</v>
      </c>
      <c r="AC60" s="79">
        <v>8.8772199999999996E-7</v>
      </c>
      <c r="AD60" s="80">
        <v>1.77072E-6</v>
      </c>
      <c r="AE60" s="118"/>
      <c r="AF60" s="118"/>
      <c r="AG60" s="118"/>
    </row>
    <row r="61" spans="1:33" s="45" customFormat="1" ht="15" thickBot="1" x14ac:dyDescent="0.3">
      <c r="M61" s="118"/>
      <c r="N61" s="118"/>
      <c r="O61" s="118"/>
      <c r="P61" s="81">
        <v>100</v>
      </c>
      <c r="Q61" s="82">
        <v>5.7751400000000005E-7</v>
      </c>
      <c r="R61" s="82">
        <v>8.53398E-7</v>
      </c>
      <c r="S61" s="83">
        <v>1.7257000000000001E-6</v>
      </c>
      <c r="T61" s="118"/>
      <c r="U61" s="118"/>
      <c r="V61" s="118"/>
      <c r="X61" s="118"/>
      <c r="Y61" s="118"/>
      <c r="Z61" s="118"/>
      <c r="AA61" s="81">
        <v>100</v>
      </c>
      <c r="AB61" s="82">
        <v>6.7801300000000005E-7</v>
      </c>
      <c r="AC61" s="82">
        <v>1.0089500000000001E-6</v>
      </c>
      <c r="AD61" s="83">
        <v>2.1718399999999999E-6</v>
      </c>
      <c r="AE61" s="118"/>
      <c r="AF61" s="118"/>
      <c r="AG61" s="118"/>
    </row>
    <row r="62" spans="1:33" s="45" customFormat="1" x14ac:dyDescent="0.25">
      <c r="M62" s="118"/>
      <c r="N62" s="118"/>
      <c r="O62" s="118"/>
      <c r="P62" s="118"/>
      <c r="Q62" s="118"/>
      <c r="R62" s="118"/>
      <c r="S62" s="118"/>
      <c r="T62" s="118"/>
      <c r="U62" s="118"/>
      <c r="V62" s="118"/>
      <c r="X62" s="118"/>
      <c r="Y62" s="118"/>
      <c r="Z62" s="118"/>
      <c r="AA62" s="118"/>
      <c r="AB62" s="118"/>
      <c r="AC62" s="118"/>
      <c r="AD62" s="118"/>
      <c r="AE62" s="118"/>
      <c r="AF62" s="118"/>
      <c r="AG62" s="118"/>
    </row>
    <row r="63" spans="1:33" s="45" customFormat="1" ht="13.8" x14ac:dyDescent="0.25">
      <c r="M63" s="166" t="s">
        <v>136</v>
      </c>
      <c r="N63" s="166"/>
      <c r="O63" s="166"/>
      <c r="P63" s="166"/>
      <c r="Q63" s="166"/>
      <c r="R63" s="166"/>
      <c r="S63" s="166"/>
      <c r="T63" s="166"/>
      <c r="U63" s="166"/>
      <c r="V63" s="166"/>
      <c r="X63" s="166" t="s">
        <v>136</v>
      </c>
      <c r="Y63" s="166"/>
      <c r="Z63" s="166"/>
      <c r="AA63" s="166"/>
      <c r="AB63" s="166"/>
      <c r="AC63" s="166"/>
      <c r="AD63" s="166"/>
      <c r="AE63" s="166"/>
      <c r="AF63" s="166"/>
      <c r="AG63" s="166"/>
    </row>
    <row r="64" spans="1:33" s="45" customFormat="1" ht="13.8" thickBot="1" x14ac:dyDescent="0.3">
      <c r="A64" s="159" t="s">
        <v>136</v>
      </c>
      <c r="B64" s="159"/>
      <c r="C64" s="159"/>
      <c r="D64" s="159"/>
      <c r="E64" s="159"/>
      <c r="G64" s="159" t="s">
        <v>136</v>
      </c>
      <c r="H64" s="159"/>
      <c r="I64" s="159"/>
      <c r="J64" s="159"/>
      <c r="K64" s="159"/>
      <c r="M64" s="118"/>
      <c r="N64" s="118"/>
      <c r="O64" s="118"/>
      <c r="P64" s="118"/>
      <c r="Q64" s="118"/>
      <c r="R64" s="118"/>
      <c r="S64" s="118"/>
      <c r="T64" s="118"/>
      <c r="U64" s="118"/>
      <c r="V64" s="118"/>
      <c r="X64" s="118"/>
      <c r="Y64" s="118"/>
      <c r="Z64" s="118"/>
      <c r="AA64" s="118"/>
      <c r="AB64" s="118"/>
      <c r="AC64" s="118"/>
      <c r="AD64" s="118"/>
      <c r="AE64" s="118"/>
      <c r="AF64" s="118"/>
      <c r="AG64" s="118"/>
    </row>
    <row r="65" spans="1:33" ht="15" thickBot="1" x14ac:dyDescent="0.3">
      <c r="M65" s="118"/>
      <c r="N65" s="118"/>
      <c r="O65" s="118"/>
      <c r="P65" s="118"/>
      <c r="Q65" s="75" t="s">
        <v>126</v>
      </c>
      <c r="R65" s="77" t="s">
        <v>137</v>
      </c>
      <c r="S65" s="118"/>
      <c r="T65" s="118"/>
      <c r="U65" s="118"/>
      <c r="V65" s="118"/>
      <c r="X65" s="118"/>
      <c r="Y65" s="118"/>
      <c r="Z65" s="118"/>
      <c r="AA65" s="118"/>
      <c r="AB65" s="75" t="s">
        <v>126</v>
      </c>
      <c r="AC65" s="77" t="s">
        <v>137</v>
      </c>
      <c r="AD65" s="118"/>
      <c r="AE65" s="118"/>
      <c r="AF65" s="118"/>
      <c r="AG65" s="118"/>
    </row>
    <row r="66" spans="1:33" ht="14.4" x14ac:dyDescent="0.25">
      <c r="A66" s="75" t="s">
        <v>126</v>
      </c>
      <c r="B66" s="77" t="s">
        <v>137</v>
      </c>
      <c r="G66" s="75" t="s">
        <v>126</v>
      </c>
      <c r="H66" s="77" t="s">
        <v>137</v>
      </c>
      <c r="M66" s="118"/>
      <c r="N66" s="118"/>
      <c r="O66" s="118"/>
      <c r="P66" s="118"/>
      <c r="Q66" s="78" t="s">
        <v>138</v>
      </c>
      <c r="R66" s="84">
        <v>494.48828467466257</v>
      </c>
      <c r="S66" s="118"/>
      <c r="T66" s="118"/>
      <c r="U66" s="118"/>
      <c r="V66" s="118"/>
      <c r="X66" s="118"/>
      <c r="Y66" s="118"/>
      <c r="Z66" s="118"/>
      <c r="AA66" s="118"/>
      <c r="AB66" s="78" t="s">
        <v>138</v>
      </c>
      <c r="AC66" s="84">
        <v>303.16139957434387</v>
      </c>
      <c r="AD66" s="118"/>
      <c r="AE66" s="118"/>
      <c r="AF66" s="118"/>
      <c r="AG66" s="118"/>
    </row>
    <row r="67" spans="1:33" ht="14.4" x14ac:dyDescent="0.25">
      <c r="A67" s="78" t="s">
        <v>138</v>
      </c>
      <c r="B67" s="84">
        <v>494.8612090996196</v>
      </c>
      <c r="G67" s="78" t="s">
        <v>138</v>
      </c>
      <c r="H67" s="84">
        <v>447.98733681280027</v>
      </c>
      <c r="M67" s="118"/>
      <c r="N67" s="118"/>
      <c r="O67" s="118"/>
      <c r="P67" s="118"/>
      <c r="Q67" s="78" t="s">
        <v>134</v>
      </c>
      <c r="R67" s="84">
        <v>598.8821266213007</v>
      </c>
      <c r="S67" s="118"/>
      <c r="T67" s="118"/>
      <c r="U67" s="118"/>
      <c r="V67" s="118"/>
      <c r="X67" s="118"/>
      <c r="Y67" s="118"/>
      <c r="Z67" s="118"/>
      <c r="AA67" s="118"/>
      <c r="AB67" s="78" t="s">
        <v>134</v>
      </c>
      <c r="AC67" s="84">
        <v>400.27557399518327</v>
      </c>
      <c r="AD67" s="118"/>
      <c r="AE67" s="118"/>
      <c r="AF67" s="118"/>
      <c r="AG67" s="118"/>
    </row>
    <row r="68" spans="1:33" ht="15" thickBot="1" x14ac:dyDescent="0.3">
      <c r="A68" s="78" t="s">
        <v>134</v>
      </c>
      <c r="B68" s="84">
        <v>599.51473411358722</v>
      </c>
      <c r="G68" s="78" t="s">
        <v>134</v>
      </c>
      <c r="H68" s="84">
        <v>581.34260219398629</v>
      </c>
      <c r="M68" s="118"/>
      <c r="N68" s="118"/>
      <c r="O68" s="118"/>
      <c r="P68" s="118"/>
      <c r="Q68" s="81" t="s">
        <v>139</v>
      </c>
      <c r="R68" s="85">
        <v>635.78309733244146</v>
      </c>
      <c r="S68" s="118"/>
      <c r="T68" s="118"/>
      <c r="U68" s="118"/>
      <c r="V68" s="118"/>
      <c r="X68" s="118"/>
      <c r="Y68" s="118"/>
      <c r="Z68" s="118"/>
      <c r="AA68" s="118"/>
      <c r="AB68" s="81" t="s">
        <v>139</v>
      </c>
      <c r="AC68" s="85">
        <v>440.33898941432307</v>
      </c>
      <c r="AD68" s="118"/>
      <c r="AE68" s="118"/>
      <c r="AF68" s="118"/>
      <c r="AG68" s="118"/>
    </row>
    <row r="69" spans="1:33" ht="15" thickBot="1" x14ac:dyDescent="0.3">
      <c r="A69" s="81" t="s">
        <v>139</v>
      </c>
      <c r="B69" s="85">
        <v>650.80715094611276</v>
      </c>
      <c r="G69" s="81" t="s">
        <v>139</v>
      </c>
      <c r="H69" s="85">
        <v>656.0802761525814</v>
      </c>
      <c r="M69" s="118"/>
      <c r="N69" s="118"/>
      <c r="O69" s="118"/>
      <c r="P69" s="118"/>
      <c r="Q69" s="118"/>
      <c r="R69" s="118"/>
      <c r="S69" s="118"/>
      <c r="T69" s="118"/>
      <c r="U69" s="118"/>
      <c r="V69" s="118"/>
      <c r="X69" s="118"/>
      <c r="Y69" s="118"/>
      <c r="Z69" s="118"/>
      <c r="AA69" s="118"/>
      <c r="AB69" s="118"/>
      <c r="AC69" s="118"/>
      <c r="AD69" s="118"/>
      <c r="AE69" s="118"/>
      <c r="AF69" s="118"/>
      <c r="AG69" s="118"/>
    </row>
    <row r="70" spans="1:33" x14ac:dyDescent="0.25">
      <c r="M70" s="118"/>
      <c r="N70" s="118"/>
      <c r="O70" s="118"/>
      <c r="P70" s="118"/>
      <c r="Q70" s="118"/>
      <c r="R70" s="118"/>
      <c r="S70" s="118"/>
      <c r="T70" s="118"/>
      <c r="U70" s="118"/>
      <c r="V70" s="118"/>
      <c r="X70" s="118"/>
      <c r="Y70" s="118"/>
      <c r="Z70" s="118"/>
      <c r="AA70" s="118"/>
      <c r="AB70" s="118"/>
      <c r="AC70" s="118"/>
      <c r="AD70" s="118"/>
      <c r="AE70" s="118"/>
      <c r="AF70" s="118"/>
      <c r="AG70" s="118"/>
    </row>
    <row r="71" spans="1:33" x14ac:dyDescent="0.25">
      <c r="M71" s="118"/>
      <c r="N71" s="118"/>
      <c r="O71" s="118"/>
      <c r="P71" s="118"/>
      <c r="Q71" s="118"/>
      <c r="R71" s="118"/>
      <c r="S71" s="118"/>
      <c r="T71" s="118"/>
      <c r="U71" s="118"/>
      <c r="V71" s="118"/>
      <c r="X71" s="118"/>
      <c r="Y71" s="118"/>
      <c r="Z71" s="118"/>
      <c r="AA71" s="118"/>
      <c r="AB71" s="118"/>
      <c r="AC71" s="118"/>
      <c r="AD71" s="118"/>
      <c r="AE71" s="118"/>
      <c r="AF71" s="118"/>
      <c r="AG71" s="118"/>
    </row>
    <row r="72" spans="1:33" x14ac:dyDescent="0.25">
      <c r="M72" s="118"/>
      <c r="N72" s="118"/>
      <c r="O72" s="118"/>
      <c r="P72" s="118"/>
      <c r="Q72" s="118"/>
      <c r="R72" s="118"/>
      <c r="S72" s="118"/>
      <c r="T72" s="118"/>
      <c r="U72" s="118"/>
      <c r="V72" s="118"/>
    </row>
  </sheetData>
  <mergeCells count="186">
    <mergeCell ref="A15:E15"/>
    <mergeCell ref="G15:K15"/>
    <mergeCell ref="A17:B17"/>
    <mergeCell ref="G17:H17"/>
    <mergeCell ref="A25:C25"/>
    <mergeCell ref="G25:I25"/>
    <mergeCell ref="A1:E1"/>
    <mergeCell ref="G1:K1"/>
    <mergeCell ref="A7:E7"/>
    <mergeCell ref="G7:K7"/>
    <mergeCell ref="A14:E14"/>
    <mergeCell ref="G14:K14"/>
    <mergeCell ref="A51:E51"/>
    <mergeCell ref="G51:K51"/>
    <mergeCell ref="A64:E64"/>
    <mergeCell ref="G64:K64"/>
    <mergeCell ref="A32:E32"/>
    <mergeCell ref="G32:K32"/>
    <mergeCell ref="A40:E40"/>
    <mergeCell ref="G40:K40"/>
    <mergeCell ref="A41:E41"/>
    <mergeCell ref="G41:K41"/>
    <mergeCell ref="M15:N16"/>
    <mergeCell ref="O15:Q16"/>
    <mergeCell ref="R15:R16"/>
    <mergeCell ref="S15:T16"/>
    <mergeCell ref="U15:V16"/>
    <mergeCell ref="M1:V1"/>
    <mergeCell ref="M5:V5"/>
    <mergeCell ref="M12:V12"/>
    <mergeCell ref="M13:V13"/>
    <mergeCell ref="M14:Q14"/>
    <mergeCell ref="R14:V14"/>
    <mergeCell ref="M19:N19"/>
    <mergeCell ref="O19:Q19"/>
    <mergeCell ref="S19:T19"/>
    <mergeCell ref="U19:V19"/>
    <mergeCell ref="M20:N20"/>
    <mergeCell ref="O20:Q20"/>
    <mergeCell ref="S20:T20"/>
    <mergeCell ref="U20:V20"/>
    <mergeCell ref="M17:N17"/>
    <mergeCell ref="O17:Q17"/>
    <mergeCell ref="S17:T17"/>
    <mergeCell ref="U17:V17"/>
    <mergeCell ref="M18:N18"/>
    <mergeCell ref="O18:Q18"/>
    <mergeCell ref="S18:T18"/>
    <mergeCell ref="U18:V18"/>
    <mergeCell ref="P25:Q25"/>
    <mergeCell ref="R25:S25"/>
    <mergeCell ref="P26:Q26"/>
    <mergeCell ref="R26:S26"/>
    <mergeCell ref="M27:V27"/>
    <mergeCell ref="P22:S22"/>
    <mergeCell ref="P23:Q23"/>
    <mergeCell ref="R23:S23"/>
    <mergeCell ref="P24:Q24"/>
    <mergeCell ref="R24:S24"/>
    <mergeCell ref="N31:Q31"/>
    <mergeCell ref="R31:U31"/>
    <mergeCell ref="N32:Q32"/>
    <mergeCell ref="R32:U32"/>
    <mergeCell ref="M33:V33"/>
    <mergeCell ref="N28:Q28"/>
    <mergeCell ref="R28:U28"/>
    <mergeCell ref="N29:Q29"/>
    <mergeCell ref="R29:U29"/>
    <mergeCell ref="N30:Q30"/>
    <mergeCell ref="R30:U30"/>
    <mergeCell ref="M37:N37"/>
    <mergeCell ref="O37:P37"/>
    <mergeCell ref="Q37:R37"/>
    <mergeCell ref="S37:T37"/>
    <mergeCell ref="U37:V37"/>
    <mergeCell ref="M34:V34"/>
    <mergeCell ref="M36:N36"/>
    <mergeCell ref="O36:P36"/>
    <mergeCell ref="Q36:R36"/>
    <mergeCell ref="S36:T36"/>
    <mergeCell ref="U36:V36"/>
    <mergeCell ref="S40:T40"/>
    <mergeCell ref="U40:V40"/>
    <mergeCell ref="M39:N39"/>
    <mergeCell ref="O39:P39"/>
    <mergeCell ref="Q39:R39"/>
    <mergeCell ref="S39:T39"/>
    <mergeCell ref="U39:V39"/>
    <mergeCell ref="M38:N38"/>
    <mergeCell ref="O38:P38"/>
    <mergeCell ref="Q38:R38"/>
    <mergeCell ref="S38:T38"/>
    <mergeCell ref="U38:V38"/>
    <mergeCell ref="M48:V48"/>
    <mergeCell ref="M52:V52"/>
    <mergeCell ref="M63:V63"/>
    <mergeCell ref="X1:AG1"/>
    <mergeCell ref="X5:AG5"/>
    <mergeCell ref="X12:AG12"/>
    <mergeCell ref="X13:AG13"/>
    <mergeCell ref="X14:AB14"/>
    <mergeCell ref="AC14:AG14"/>
    <mergeCell ref="X15:Y16"/>
    <mergeCell ref="Z15:AB16"/>
    <mergeCell ref="AC15:AC16"/>
    <mergeCell ref="AD15:AE16"/>
    <mergeCell ref="AF15:AG16"/>
    <mergeCell ref="X17:Y17"/>
    <mergeCell ref="Z17:AB17"/>
    <mergeCell ref="M41:N41"/>
    <mergeCell ref="O41:P41"/>
    <mergeCell ref="Q41:R41"/>
    <mergeCell ref="S41:T41"/>
    <mergeCell ref="U41:V41"/>
    <mergeCell ref="M40:N40"/>
    <mergeCell ref="O40:P40"/>
    <mergeCell ref="Q40:R40"/>
    <mergeCell ref="X19:Y19"/>
    <mergeCell ref="Z19:AB19"/>
    <mergeCell ref="AD19:AE19"/>
    <mergeCell ref="AF19:AG19"/>
    <mergeCell ref="X20:Y20"/>
    <mergeCell ref="Z20:AB20"/>
    <mergeCell ref="AD20:AE20"/>
    <mergeCell ref="AF20:AG20"/>
    <mergeCell ref="AD17:AE17"/>
    <mergeCell ref="AF17:AG17"/>
    <mergeCell ref="X18:Y18"/>
    <mergeCell ref="Z18:AB18"/>
    <mergeCell ref="AD18:AE18"/>
    <mergeCell ref="AF18:AG18"/>
    <mergeCell ref="AA25:AB25"/>
    <mergeCell ref="AC25:AD25"/>
    <mergeCell ref="AA26:AB26"/>
    <mergeCell ref="AC26:AD26"/>
    <mergeCell ref="X27:AG27"/>
    <mergeCell ref="AA22:AD22"/>
    <mergeCell ref="AA23:AB23"/>
    <mergeCell ref="AC23:AD23"/>
    <mergeCell ref="AA24:AB24"/>
    <mergeCell ref="AC24:AD24"/>
    <mergeCell ref="Y31:AB31"/>
    <mergeCell ref="AC31:AF31"/>
    <mergeCell ref="Y32:AB32"/>
    <mergeCell ref="AC32:AF32"/>
    <mergeCell ref="X33:AG33"/>
    <mergeCell ref="Y28:AB28"/>
    <mergeCell ref="AC28:AF28"/>
    <mergeCell ref="Y29:AB29"/>
    <mergeCell ref="AC29:AF29"/>
    <mergeCell ref="Y30:AB30"/>
    <mergeCell ref="AC30:AF30"/>
    <mergeCell ref="X37:Y37"/>
    <mergeCell ref="Z37:AA37"/>
    <mergeCell ref="AB37:AC37"/>
    <mergeCell ref="AD37:AE37"/>
    <mergeCell ref="AF37:AG37"/>
    <mergeCell ref="X34:AG34"/>
    <mergeCell ref="X36:Y36"/>
    <mergeCell ref="Z36:AA36"/>
    <mergeCell ref="AB36:AC36"/>
    <mergeCell ref="AD36:AE36"/>
    <mergeCell ref="AF36:AG36"/>
    <mergeCell ref="X39:Y39"/>
    <mergeCell ref="Z39:AA39"/>
    <mergeCell ref="AB39:AC39"/>
    <mergeCell ref="AD39:AE39"/>
    <mergeCell ref="AF39:AG39"/>
    <mergeCell ref="X38:Y38"/>
    <mergeCell ref="Z38:AA38"/>
    <mergeCell ref="AB38:AC38"/>
    <mergeCell ref="AD38:AE38"/>
    <mergeCell ref="AF38:AG38"/>
    <mergeCell ref="X48:AG48"/>
    <mergeCell ref="X52:AG52"/>
    <mergeCell ref="X63:AG63"/>
    <mergeCell ref="X41:Y41"/>
    <mergeCell ref="Z41:AA41"/>
    <mergeCell ref="AB41:AC41"/>
    <mergeCell ref="AD41:AE41"/>
    <mergeCell ref="AF41:AG41"/>
    <mergeCell ref="X40:Y40"/>
    <mergeCell ref="Z40:AA40"/>
    <mergeCell ref="AB40:AC40"/>
    <mergeCell ref="AD40:AE40"/>
    <mergeCell ref="AF40:AG40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H69"/>
  <sheetViews>
    <sheetView zoomScaleNormal="100" workbookViewId="0">
      <selection activeCell="Z3" sqref="Z3"/>
    </sheetView>
  </sheetViews>
  <sheetFormatPr defaultRowHeight="13.2" x14ac:dyDescent="0.25"/>
  <cols>
    <col min="1" max="3" width="14.6640625" customWidth="1"/>
    <col min="4" max="4" width="23.109375" customWidth="1"/>
    <col min="5" max="9" width="14.6640625" customWidth="1"/>
    <col min="10" max="10" width="23" customWidth="1"/>
    <col min="11" max="11" width="14.6640625" customWidth="1"/>
    <col min="12" max="12" width="11.6640625" customWidth="1"/>
    <col min="13" max="15" width="14.6640625" customWidth="1"/>
    <col min="16" max="16" width="22.33203125" customWidth="1"/>
    <col min="17" max="17" width="14.6640625" customWidth="1"/>
    <col min="19" max="19" width="15.5546875" customWidth="1"/>
    <col min="20" max="20" width="20.5546875" bestFit="1" customWidth="1"/>
    <col min="21" max="21" width="16.33203125" customWidth="1"/>
    <col min="22" max="22" width="22.44140625" customWidth="1"/>
    <col min="23" max="23" width="10.6640625" bestFit="1" customWidth="1"/>
  </cols>
  <sheetData>
    <row r="1" spans="1:34" ht="17.399999999999999" x14ac:dyDescent="0.25">
      <c r="A1" s="159" t="s">
        <v>49</v>
      </c>
      <c r="B1" s="159"/>
      <c r="C1" s="159"/>
      <c r="D1" s="159"/>
      <c r="E1" s="159"/>
      <c r="F1" s="25"/>
      <c r="G1" s="159" t="s">
        <v>49</v>
      </c>
      <c r="H1" s="159"/>
      <c r="I1" s="159"/>
      <c r="J1" s="159"/>
      <c r="K1" s="159"/>
      <c r="L1" s="58"/>
      <c r="M1" s="159" t="s">
        <v>49</v>
      </c>
      <c r="N1" s="159"/>
      <c r="O1" s="159"/>
      <c r="P1" s="159"/>
      <c r="Q1" s="159"/>
      <c r="S1" s="159" t="s">
        <v>49</v>
      </c>
      <c r="T1" s="159"/>
      <c r="U1" s="159"/>
      <c r="V1" s="159"/>
      <c r="W1" s="159"/>
      <c r="Y1" s="165" t="s">
        <v>49</v>
      </c>
      <c r="Z1" s="165"/>
      <c r="AA1" s="165"/>
      <c r="AB1" s="165"/>
      <c r="AC1" s="165"/>
      <c r="AD1" s="165"/>
      <c r="AE1" s="165"/>
      <c r="AF1" s="165"/>
      <c r="AG1" s="165"/>
      <c r="AH1" s="165"/>
    </row>
    <row r="2" spans="1:34" ht="13.8" x14ac:dyDescent="0.25">
      <c r="A2" s="45" t="s">
        <v>87</v>
      </c>
      <c r="B2" s="45"/>
      <c r="C2" s="45"/>
      <c r="D2" s="45"/>
      <c r="E2" s="45"/>
      <c r="F2" s="45"/>
      <c r="G2" s="45" t="s">
        <v>91</v>
      </c>
      <c r="H2" s="45"/>
      <c r="I2" s="45"/>
      <c r="J2" s="45"/>
      <c r="K2" s="45"/>
      <c r="L2" s="45"/>
      <c r="M2" s="45" t="s">
        <v>91</v>
      </c>
      <c r="N2" s="45"/>
      <c r="O2" s="45"/>
      <c r="P2" s="45"/>
      <c r="Q2" s="45"/>
      <c r="S2" s="45" t="s">
        <v>92</v>
      </c>
      <c r="T2" s="45"/>
      <c r="U2" s="45"/>
      <c r="V2" s="45"/>
      <c r="W2" s="45"/>
      <c r="Y2" s="105" t="s">
        <v>180</v>
      </c>
      <c r="Z2" s="106" t="s">
        <v>164</v>
      </c>
      <c r="AA2" s="106"/>
      <c r="AB2" s="106"/>
      <c r="AC2" s="106"/>
      <c r="AD2" s="106"/>
      <c r="AE2" s="107" t="s">
        <v>181</v>
      </c>
      <c r="AF2" s="106" t="s">
        <v>153</v>
      </c>
      <c r="AG2" s="106"/>
      <c r="AH2" s="106"/>
    </row>
    <row r="3" spans="1:34" ht="13.8" x14ac:dyDescent="0.25">
      <c r="A3" s="45" t="s">
        <v>117</v>
      </c>
      <c r="B3" s="45"/>
      <c r="C3" s="45"/>
      <c r="D3" s="45"/>
      <c r="E3" s="45"/>
      <c r="F3" s="45"/>
      <c r="G3" s="45" t="s">
        <v>93</v>
      </c>
      <c r="H3" s="45"/>
      <c r="I3" s="45"/>
      <c r="J3" s="45"/>
      <c r="K3" s="45"/>
      <c r="L3" s="45"/>
      <c r="M3" s="45" t="s">
        <v>82</v>
      </c>
      <c r="N3" s="45"/>
      <c r="O3" s="45"/>
      <c r="P3" s="45"/>
      <c r="Q3" s="45"/>
      <c r="S3" s="45" t="s">
        <v>93</v>
      </c>
      <c r="T3" s="45"/>
      <c r="U3" s="45"/>
      <c r="V3" s="45"/>
      <c r="W3" s="45"/>
      <c r="Y3" s="105" t="s">
        <v>182</v>
      </c>
      <c r="Z3" s="106" t="s">
        <v>154</v>
      </c>
      <c r="AA3" s="106"/>
      <c r="AB3" s="106"/>
      <c r="AC3" s="106"/>
      <c r="AD3" s="106"/>
      <c r="AE3" s="106"/>
      <c r="AF3" s="106"/>
      <c r="AG3" s="106"/>
      <c r="AH3" s="106"/>
    </row>
    <row r="4" spans="1:34" ht="13.8" x14ac:dyDescent="0.25">
      <c r="A4" s="45" t="s">
        <v>88</v>
      </c>
      <c r="B4" s="45"/>
      <c r="C4" s="45"/>
      <c r="D4" s="45"/>
      <c r="E4" s="45"/>
      <c r="F4" s="45"/>
      <c r="G4" s="45" t="s">
        <v>128</v>
      </c>
      <c r="H4" s="45"/>
      <c r="I4" s="45"/>
      <c r="J4" s="45"/>
      <c r="K4" s="45"/>
      <c r="L4" s="45"/>
      <c r="M4" s="45" t="s">
        <v>83</v>
      </c>
      <c r="N4" s="45"/>
      <c r="O4" s="45"/>
      <c r="P4" s="45"/>
      <c r="Q4" s="45"/>
      <c r="S4" s="45" t="s">
        <v>94</v>
      </c>
      <c r="T4" s="45"/>
      <c r="U4" s="45"/>
      <c r="V4" s="45"/>
      <c r="W4" s="45"/>
      <c r="Y4" s="106"/>
      <c r="Z4" s="106"/>
      <c r="AA4" s="106"/>
      <c r="AB4" s="106"/>
      <c r="AC4" s="106"/>
      <c r="AD4" s="106"/>
      <c r="AE4" s="106"/>
      <c r="AF4" s="106"/>
      <c r="AG4" s="106"/>
      <c r="AH4" s="106"/>
    </row>
    <row r="5" spans="1:34" ht="13.8" x14ac:dyDescent="0.25">
      <c r="A5" s="45"/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S5" s="45"/>
      <c r="T5" s="45"/>
      <c r="U5" s="45"/>
      <c r="V5" s="45"/>
      <c r="W5" s="45"/>
      <c r="Y5" s="166" t="s">
        <v>184</v>
      </c>
      <c r="Z5" s="166"/>
      <c r="AA5" s="166"/>
      <c r="AB5" s="166"/>
      <c r="AC5" s="166"/>
      <c r="AD5" s="166"/>
      <c r="AE5" s="166"/>
      <c r="AF5" s="166"/>
      <c r="AG5" s="166"/>
      <c r="AH5" s="166"/>
    </row>
    <row r="6" spans="1:34" ht="13.8" x14ac:dyDescent="0.25">
      <c r="A6" s="45"/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S6" s="45"/>
      <c r="T6" s="45"/>
      <c r="U6" s="45"/>
      <c r="V6" s="45"/>
      <c r="W6" s="45"/>
      <c r="Y6" s="106"/>
      <c r="Z6" s="105"/>
      <c r="AA6" s="105"/>
      <c r="AB6" s="105"/>
      <c r="AC6" s="106"/>
      <c r="AD6" s="108" t="s">
        <v>53</v>
      </c>
      <c r="AE6" s="109">
        <v>153.98239999999998</v>
      </c>
      <c r="AF6" s="106"/>
      <c r="AG6" s="106"/>
      <c r="AH6" s="106"/>
    </row>
    <row r="7" spans="1:34" ht="12.45" customHeight="1" x14ac:dyDescent="0.25">
      <c r="A7" s="161" t="s">
        <v>52</v>
      </c>
      <c r="B7" s="161"/>
      <c r="C7" s="161"/>
      <c r="D7" s="161"/>
      <c r="E7" s="161"/>
      <c r="F7" s="51"/>
      <c r="G7" s="161" t="s">
        <v>52</v>
      </c>
      <c r="H7" s="161"/>
      <c r="I7" s="161"/>
      <c r="J7" s="161"/>
      <c r="K7" s="161"/>
      <c r="L7" s="59"/>
      <c r="M7" s="161" t="s">
        <v>52</v>
      </c>
      <c r="N7" s="161"/>
      <c r="O7" s="161"/>
      <c r="P7" s="161"/>
      <c r="Q7" s="161"/>
      <c r="S7" s="161" t="s">
        <v>52</v>
      </c>
      <c r="T7" s="161"/>
      <c r="U7" s="161"/>
      <c r="V7" s="161"/>
      <c r="W7" s="161"/>
      <c r="Y7" s="106"/>
      <c r="Z7" s="105"/>
      <c r="AA7" s="105"/>
      <c r="AB7" s="105"/>
      <c r="AC7" s="106"/>
      <c r="AD7" s="108" t="s">
        <v>54</v>
      </c>
      <c r="AE7" s="109">
        <v>4.5020639834881342</v>
      </c>
      <c r="AF7" s="106"/>
      <c r="AG7" s="106"/>
      <c r="AH7" s="106"/>
    </row>
    <row r="8" spans="1:34" ht="13.8" x14ac:dyDescent="0.25">
      <c r="A8" s="45" t="s">
        <v>53</v>
      </c>
      <c r="B8" s="63"/>
      <c r="C8" s="45">
        <v>158.6</v>
      </c>
      <c r="D8" s="45"/>
      <c r="E8" s="45"/>
      <c r="F8" s="45"/>
      <c r="G8" s="45" t="s">
        <v>53</v>
      </c>
      <c r="H8" s="45"/>
      <c r="I8" s="45">
        <v>158.69999999999999</v>
      </c>
      <c r="J8" s="45"/>
      <c r="K8" s="45"/>
      <c r="L8" s="45"/>
      <c r="M8" s="45" t="s">
        <v>53</v>
      </c>
      <c r="N8" s="45"/>
      <c r="O8" s="45">
        <v>155.4</v>
      </c>
      <c r="P8" s="45"/>
      <c r="Q8" s="45"/>
      <c r="S8" s="45" t="s">
        <v>53</v>
      </c>
      <c r="T8" s="45"/>
      <c r="U8" s="45">
        <v>156.19999999999999</v>
      </c>
      <c r="V8" s="45"/>
      <c r="W8" s="45"/>
      <c r="Y8" s="106"/>
      <c r="Z8" s="105"/>
      <c r="AA8" s="105"/>
      <c r="AB8" s="105"/>
      <c r="AC8" s="106"/>
      <c r="AD8" s="108" t="s">
        <v>185</v>
      </c>
      <c r="AE8" s="109">
        <v>6.01</v>
      </c>
      <c r="AF8" s="106"/>
      <c r="AG8" s="106"/>
      <c r="AH8" s="106"/>
    </row>
    <row r="9" spans="1:34" ht="13.8" x14ac:dyDescent="0.25">
      <c r="A9" s="45" t="s">
        <v>54</v>
      </c>
      <c r="B9" s="63"/>
      <c r="C9" s="45">
        <v>6</v>
      </c>
      <c r="D9" s="45" t="s">
        <v>141</v>
      </c>
      <c r="E9" s="45"/>
      <c r="F9" s="45"/>
      <c r="G9" s="45" t="s">
        <v>54</v>
      </c>
      <c r="H9" s="45"/>
      <c r="I9" s="45">
        <v>4.0999999999999996</v>
      </c>
      <c r="J9" s="45" t="s">
        <v>141</v>
      </c>
      <c r="K9" s="45"/>
      <c r="L9" s="45"/>
      <c r="M9" s="45" t="s">
        <v>54</v>
      </c>
      <c r="N9" s="45"/>
      <c r="O9" s="45">
        <v>6.4</v>
      </c>
      <c r="P9" s="45" t="s">
        <v>141</v>
      </c>
      <c r="Q9" s="45"/>
      <c r="S9" s="45" t="s">
        <v>54</v>
      </c>
      <c r="T9" s="45"/>
      <c r="U9" s="45">
        <v>6.2</v>
      </c>
      <c r="V9" s="45" t="s">
        <v>141</v>
      </c>
      <c r="W9" s="45"/>
      <c r="Y9" s="106"/>
      <c r="Z9" s="105"/>
      <c r="AA9" s="105"/>
      <c r="AB9" s="105"/>
      <c r="AC9" s="106"/>
      <c r="AD9" s="108" t="s">
        <v>186</v>
      </c>
      <c r="AE9" s="109">
        <v>11.566725207795393</v>
      </c>
      <c r="AF9" s="106"/>
      <c r="AG9" s="106"/>
      <c r="AH9" s="106"/>
    </row>
    <row r="10" spans="1:34" ht="16.8" x14ac:dyDescent="0.25">
      <c r="A10" s="45" t="s">
        <v>125</v>
      </c>
      <c r="B10" s="63"/>
      <c r="C10" s="45">
        <v>5.8</v>
      </c>
      <c r="D10" s="45"/>
      <c r="E10" s="45"/>
      <c r="F10" s="45"/>
      <c r="G10" s="45" t="s">
        <v>125</v>
      </c>
      <c r="H10" s="45"/>
      <c r="I10" s="45">
        <v>6</v>
      </c>
      <c r="J10" s="45"/>
      <c r="K10" s="45"/>
      <c r="L10" s="45"/>
      <c r="M10" s="45" t="s">
        <v>125</v>
      </c>
      <c r="N10" s="45"/>
      <c r="O10" s="45">
        <v>5.98</v>
      </c>
      <c r="P10" s="45"/>
      <c r="Q10" s="45"/>
      <c r="S10" s="45" t="s">
        <v>125</v>
      </c>
      <c r="T10" s="45"/>
      <c r="U10" s="45">
        <v>5.84</v>
      </c>
      <c r="V10" s="45"/>
      <c r="W10" s="45"/>
      <c r="Y10" s="106"/>
      <c r="Z10" s="105"/>
      <c r="AA10" s="105"/>
      <c r="AB10" s="105"/>
      <c r="AC10" s="106"/>
      <c r="AD10" s="108" t="s">
        <v>187</v>
      </c>
      <c r="AE10" s="110">
        <v>0.67</v>
      </c>
      <c r="AF10" s="106"/>
      <c r="AG10" s="106"/>
      <c r="AH10" s="106"/>
    </row>
    <row r="11" spans="1:34" ht="16.8" x14ac:dyDescent="0.25">
      <c r="A11" s="45" t="s">
        <v>48</v>
      </c>
      <c r="B11" s="63"/>
      <c r="C11" s="45">
        <v>12.3</v>
      </c>
      <c r="D11" s="45"/>
      <c r="E11" s="45"/>
      <c r="F11" s="45"/>
      <c r="G11" s="45" t="s">
        <v>48</v>
      </c>
      <c r="H11" s="45"/>
      <c r="I11" s="45">
        <v>13</v>
      </c>
      <c r="J11" s="45"/>
      <c r="K11" s="45"/>
      <c r="L11" s="45"/>
      <c r="M11" s="45" t="s">
        <v>48</v>
      </c>
      <c r="N11" s="45"/>
      <c r="O11" s="45">
        <v>12.8</v>
      </c>
      <c r="P11" s="45"/>
      <c r="Q11" s="45"/>
      <c r="S11" s="45" t="s">
        <v>48</v>
      </c>
      <c r="T11" s="45"/>
      <c r="U11" s="45">
        <v>12.3</v>
      </c>
      <c r="V11" s="45"/>
      <c r="W11" s="45"/>
      <c r="Y11" s="106"/>
      <c r="Z11" s="105"/>
      <c r="AA11" s="105"/>
      <c r="AB11" s="105"/>
      <c r="AC11" s="106"/>
      <c r="AD11" s="108" t="s">
        <v>188</v>
      </c>
      <c r="AE11" s="110">
        <v>0.23</v>
      </c>
      <c r="AF11" s="106"/>
      <c r="AG11" s="106"/>
      <c r="AH11" s="106"/>
    </row>
    <row r="12" spans="1:34" ht="13.8" x14ac:dyDescent="0.25">
      <c r="A12" s="45"/>
      <c r="B12" s="45"/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S12" s="45"/>
      <c r="T12" s="45"/>
      <c r="U12" s="45"/>
      <c r="V12" s="45"/>
      <c r="W12" s="45"/>
      <c r="Y12" s="183" t="s">
        <v>72</v>
      </c>
      <c r="Z12" s="183"/>
      <c r="AA12" s="183"/>
      <c r="AB12" s="183"/>
      <c r="AC12" s="183"/>
      <c r="AD12" s="183"/>
      <c r="AE12" s="183"/>
      <c r="AF12" s="183"/>
      <c r="AG12" s="183"/>
      <c r="AH12" s="183"/>
    </row>
    <row r="13" spans="1:34" ht="14.4" x14ac:dyDescent="0.3">
      <c r="A13" s="45"/>
      <c r="B13" s="45"/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S13" s="45"/>
      <c r="T13" s="45"/>
      <c r="U13" s="45"/>
      <c r="V13" s="45"/>
      <c r="W13" s="45"/>
      <c r="Y13" s="169" t="s">
        <v>73</v>
      </c>
      <c r="Z13" s="170"/>
      <c r="AA13" s="170"/>
      <c r="AB13" s="170"/>
      <c r="AC13" s="170"/>
      <c r="AD13" s="170"/>
      <c r="AE13" s="170"/>
      <c r="AF13" s="170"/>
      <c r="AG13" s="170"/>
      <c r="AH13" s="170"/>
    </row>
    <row r="14" spans="1:34" ht="12.45" customHeight="1" x14ac:dyDescent="0.25">
      <c r="A14" s="161" t="s">
        <v>72</v>
      </c>
      <c r="B14" s="161"/>
      <c r="C14" s="161"/>
      <c r="D14" s="161"/>
      <c r="E14" s="161"/>
      <c r="F14" s="51"/>
      <c r="G14" s="161" t="s">
        <v>72</v>
      </c>
      <c r="H14" s="161"/>
      <c r="I14" s="161"/>
      <c r="J14" s="161"/>
      <c r="K14" s="161"/>
      <c r="L14" s="59"/>
      <c r="M14" s="161" t="s">
        <v>72</v>
      </c>
      <c r="N14" s="161"/>
      <c r="O14" s="161"/>
      <c r="P14" s="161"/>
      <c r="Q14" s="161"/>
      <c r="S14" s="161" t="s">
        <v>72</v>
      </c>
      <c r="T14" s="161"/>
      <c r="U14" s="161"/>
      <c r="V14" s="161"/>
      <c r="W14" s="161"/>
      <c r="Y14" s="184" t="s">
        <v>74</v>
      </c>
      <c r="Z14" s="184"/>
      <c r="AA14" s="184"/>
      <c r="AB14" s="184"/>
      <c r="AC14" s="184"/>
      <c r="AD14" s="185" t="s">
        <v>55</v>
      </c>
      <c r="AE14" s="184"/>
      <c r="AF14" s="184"/>
      <c r="AG14" s="184"/>
      <c r="AH14" s="184"/>
    </row>
    <row r="15" spans="1:34" ht="12.45" customHeight="1" x14ac:dyDescent="0.25">
      <c r="A15" s="162" t="s">
        <v>73</v>
      </c>
      <c r="B15" s="162"/>
      <c r="C15" s="162"/>
      <c r="D15" s="162"/>
      <c r="E15" s="162"/>
      <c r="F15" s="51"/>
      <c r="G15" s="162" t="s">
        <v>73</v>
      </c>
      <c r="H15" s="162"/>
      <c r="I15" s="162"/>
      <c r="J15" s="162"/>
      <c r="K15" s="162"/>
      <c r="L15" s="59"/>
      <c r="M15" s="162" t="s">
        <v>73</v>
      </c>
      <c r="N15" s="162"/>
      <c r="O15" s="162"/>
      <c r="P15" s="162"/>
      <c r="Q15" s="162"/>
      <c r="S15" s="162" t="s">
        <v>73</v>
      </c>
      <c r="T15" s="162"/>
      <c r="U15" s="162"/>
      <c r="V15" s="162"/>
      <c r="W15" s="162"/>
      <c r="Y15" s="182" t="s">
        <v>17</v>
      </c>
      <c r="Z15" s="182"/>
      <c r="AA15" s="182" t="s">
        <v>56</v>
      </c>
      <c r="AB15" s="182"/>
      <c r="AC15" s="182"/>
      <c r="AD15" s="175" t="s">
        <v>126</v>
      </c>
      <c r="AE15" s="182" t="s">
        <v>89</v>
      </c>
      <c r="AF15" s="182"/>
      <c r="AG15" s="182" t="s">
        <v>107</v>
      </c>
      <c r="AH15" s="182"/>
    </row>
    <row r="16" spans="1:34" x14ac:dyDescent="0.25">
      <c r="A16" s="51"/>
      <c r="B16" s="51"/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S16" s="51"/>
      <c r="T16" s="51"/>
      <c r="U16" s="51"/>
      <c r="V16" s="51"/>
      <c r="W16" s="51"/>
      <c r="Y16" s="182"/>
      <c r="Z16" s="182"/>
      <c r="AA16" s="182"/>
      <c r="AB16" s="182"/>
      <c r="AC16" s="182"/>
      <c r="AD16" s="175"/>
      <c r="AE16" s="182"/>
      <c r="AF16" s="182"/>
      <c r="AG16" s="182"/>
      <c r="AH16" s="182"/>
    </row>
    <row r="17" spans="1:34" ht="13.8" x14ac:dyDescent="0.25">
      <c r="A17" s="163" t="s">
        <v>74</v>
      </c>
      <c r="B17" s="164"/>
      <c r="C17" s="56" t="s">
        <v>55</v>
      </c>
      <c r="D17" s="56"/>
      <c r="E17" s="56"/>
      <c r="F17" s="58"/>
      <c r="G17" s="163" t="s">
        <v>74</v>
      </c>
      <c r="H17" s="164"/>
      <c r="I17" s="56" t="s">
        <v>55</v>
      </c>
      <c r="J17" s="56"/>
      <c r="K17" s="56"/>
      <c r="L17" s="45"/>
      <c r="M17" s="163" t="s">
        <v>74</v>
      </c>
      <c r="N17" s="164"/>
      <c r="O17" s="56" t="s">
        <v>55</v>
      </c>
      <c r="P17" s="56"/>
      <c r="Q17" s="56"/>
      <c r="S17" s="163" t="s">
        <v>74</v>
      </c>
      <c r="T17" s="164"/>
      <c r="U17" s="56" t="s">
        <v>55</v>
      </c>
      <c r="V17" s="56"/>
      <c r="W17" s="56"/>
      <c r="Y17" s="174">
        <v>230</v>
      </c>
      <c r="Z17" s="174"/>
      <c r="AA17" s="180">
        <v>6520</v>
      </c>
      <c r="AB17" s="174"/>
      <c r="AC17" s="174"/>
      <c r="AD17" s="113">
        <v>32</v>
      </c>
      <c r="AE17" s="180">
        <v>97122000</v>
      </c>
      <c r="AF17" s="180"/>
      <c r="AG17" s="181">
        <v>23.512</v>
      </c>
      <c r="AH17" s="181"/>
    </row>
    <row r="18" spans="1:34" ht="13.8" x14ac:dyDescent="0.25">
      <c r="A18" s="53" t="s">
        <v>71</v>
      </c>
      <c r="B18" s="54" t="s">
        <v>56</v>
      </c>
      <c r="C18" s="53" t="s">
        <v>126</v>
      </c>
      <c r="D18" s="53" t="s">
        <v>89</v>
      </c>
      <c r="E18" s="53" t="s">
        <v>90</v>
      </c>
      <c r="F18" s="45"/>
      <c r="G18" s="53" t="s">
        <v>71</v>
      </c>
      <c r="H18" s="54" t="s">
        <v>56</v>
      </c>
      <c r="I18" s="53" t="s">
        <v>126</v>
      </c>
      <c r="J18" s="53" t="s">
        <v>89</v>
      </c>
      <c r="K18" s="53" t="s">
        <v>90</v>
      </c>
      <c r="L18" s="45"/>
      <c r="M18" s="53" t="s">
        <v>71</v>
      </c>
      <c r="N18" s="54" t="s">
        <v>56</v>
      </c>
      <c r="O18" s="53" t="s">
        <v>126</v>
      </c>
      <c r="P18" s="53" t="s">
        <v>89</v>
      </c>
      <c r="Q18" s="53" t="s">
        <v>90</v>
      </c>
      <c r="S18" s="53" t="s">
        <v>71</v>
      </c>
      <c r="T18" s="54" t="s">
        <v>56</v>
      </c>
      <c r="U18" s="53" t="s">
        <v>126</v>
      </c>
      <c r="V18" s="53" t="s">
        <v>89</v>
      </c>
      <c r="W18" s="53" t="s">
        <v>90</v>
      </c>
      <c r="Y18" s="174">
        <v>275</v>
      </c>
      <c r="Z18" s="174"/>
      <c r="AA18" s="180">
        <v>1078</v>
      </c>
      <c r="AB18" s="174"/>
      <c r="AC18" s="174"/>
      <c r="AD18" s="113">
        <v>68</v>
      </c>
      <c r="AE18" s="180">
        <v>7507991.0013341578</v>
      </c>
      <c r="AF18" s="180"/>
      <c r="AG18" s="181">
        <v>41.328000000000003</v>
      </c>
      <c r="AH18" s="181"/>
    </row>
    <row r="19" spans="1:34" ht="13.8" x14ac:dyDescent="0.25">
      <c r="A19" s="45">
        <v>230</v>
      </c>
      <c r="B19" s="52">
        <v>27542</v>
      </c>
      <c r="C19" s="45">
        <v>39.92</v>
      </c>
      <c r="D19" s="45">
        <v>56510122</v>
      </c>
      <c r="E19" s="45">
        <v>25.7</v>
      </c>
      <c r="F19" s="45"/>
      <c r="G19" s="62">
        <v>230</v>
      </c>
      <c r="H19" s="67">
        <v>32222</v>
      </c>
      <c r="I19" s="45">
        <v>5</v>
      </c>
      <c r="J19" s="45">
        <v>142921460</v>
      </c>
      <c r="K19" s="45">
        <v>15.4</v>
      </c>
      <c r="L19" s="45"/>
      <c r="M19" s="62">
        <v>230</v>
      </c>
      <c r="N19" s="52">
        <v>7150</v>
      </c>
      <c r="O19" s="45">
        <v>39.92</v>
      </c>
      <c r="P19" s="45">
        <v>56231800</v>
      </c>
      <c r="Q19" s="45">
        <v>23.9</v>
      </c>
      <c r="S19" s="62">
        <v>230</v>
      </c>
      <c r="T19" s="52">
        <v>20700</v>
      </c>
      <c r="U19" s="45">
        <v>39.92</v>
      </c>
      <c r="V19" s="45">
        <v>48056840</v>
      </c>
      <c r="W19" s="45">
        <v>34.4</v>
      </c>
      <c r="Y19" s="174">
        <v>329</v>
      </c>
      <c r="Z19" s="174"/>
      <c r="AA19" s="180">
        <v>277.5</v>
      </c>
      <c r="AB19" s="174"/>
      <c r="AC19" s="174"/>
      <c r="AD19" s="113">
        <v>104</v>
      </c>
      <c r="AE19" s="180">
        <v>580403.29560876719</v>
      </c>
      <c r="AF19" s="180"/>
      <c r="AG19" s="181">
        <v>51.655999999999999</v>
      </c>
      <c r="AH19" s="181"/>
    </row>
    <row r="20" spans="1:34" ht="13.8" x14ac:dyDescent="0.25">
      <c r="A20" s="45">
        <v>275</v>
      </c>
      <c r="B20" s="52">
        <v>3625</v>
      </c>
      <c r="C20" s="45">
        <v>69.98</v>
      </c>
      <c r="D20" s="45">
        <v>9078874</v>
      </c>
      <c r="E20" s="45">
        <v>36.9</v>
      </c>
      <c r="F20" s="45"/>
      <c r="G20" s="62">
        <v>275</v>
      </c>
      <c r="H20" s="67">
        <v>2550</v>
      </c>
      <c r="I20" s="45">
        <v>59</v>
      </c>
      <c r="J20" s="45">
        <v>12888870</v>
      </c>
      <c r="K20" s="45">
        <v>46.4</v>
      </c>
      <c r="L20" s="45"/>
      <c r="M20" s="62">
        <v>275</v>
      </c>
      <c r="N20" s="52">
        <v>1225</v>
      </c>
      <c r="O20" s="45">
        <v>69.98</v>
      </c>
      <c r="P20" s="45">
        <v>9739200</v>
      </c>
      <c r="Q20" s="45">
        <v>39.4</v>
      </c>
      <c r="S20" s="62">
        <v>275</v>
      </c>
      <c r="T20" s="52">
        <v>3475</v>
      </c>
      <c r="U20" s="45">
        <v>69.98</v>
      </c>
      <c r="V20" s="45">
        <v>7337350</v>
      </c>
      <c r="W20" s="45">
        <v>41.5</v>
      </c>
      <c r="Y20" s="174">
        <v>348.8</v>
      </c>
      <c r="Z20" s="174"/>
      <c r="AA20" s="180">
        <v>185.79999999999998</v>
      </c>
      <c r="AB20" s="174"/>
      <c r="AC20" s="174"/>
      <c r="AD20" s="113">
        <v>140</v>
      </c>
      <c r="AE20" s="180">
        <v>44867.926119471536</v>
      </c>
      <c r="AF20" s="180"/>
      <c r="AG20" s="181">
        <v>54.207999999999998</v>
      </c>
      <c r="AH20" s="181"/>
    </row>
    <row r="21" spans="1:34" ht="13.8" x14ac:dyDescent="0.25">
      <c r="A21" s="45">
        <v>329</v>
      </c>
      <c r="B21" s="52">
        <v>650</v>
      </c>
      <c r="C21" s="45">
        <v>100.03999999999999</v>
      </c>
      <c r="D21" s="45">
        <v>1282641</v>
      </c>
      <c r="E21" s="45">
        <v>46.5</v>
      </c>
      <c r="F21" s="45"/>
      <c r="G21" s="62">
        <v>329</v>
      </c>
      <c r="H21" s="52">
        <v>565</v>
      </c>
      <c r="I21" s="45">
        <v>86</v>
      </c>
      <c r="J21" s="45">
        <v>1230191</v>
      </c>
      <c r="K21" s="45">
        <v>60.3</v>
      </c>
      <c r="L21" s="45"/>
      <c r="M21" s="62">
        <v>329</v>
      </c>
      <c r="N21" s="52">
        <v>328</v>
      </c>
      <c r="O21" s="45">
        <v>100.03999999999999</v>
      </c>
      <c r="P21" s="45">
        <v>1155450</v>
      </c>
      <c r="Q21" s="45">
        <v>49.3</v>
      </c>
      <c r="S21" s="62">
        <v>329</v>
      </c>
      <c r="T21" s="52">
        <v>705</v>
      </c>
      <c r="U21" s="45">
        <v>100.03999999999999</v>
      </c>
      <c r="V21" s="45">
        <v>937690</v>
      </c>
      <c r="W21" s="45">
        <v>53</v>
      </c>
      <c r="Y21" s="111"/>
      <c r="Z21" s="111"/>
      <c r="AA21" s="112"/>
      <c r="AB21" s="111"/>
      <c r="AC21" s="111"/>
      <c r="AD21" s="111"/>
      <c r="AE21" s="114"/>
      <c r="AF21" s="114"/>
      <c r="AG21" s="109"/>
      <c r="AH21" s="109"/>
    </row>
    <row r="22" spans="1:34" ht="13.8" x14ac:dyDescent="0.25">
      <c r="A22" s="45">
        <v>348.8</v>
      </c>
      <c r="B22" s="52">
        <v>398</v>
      </c>
      <c r="C22" s="45">
        <v>129.91999999999999</v>
      </c>
      <c r="D22" s="45">
        <v>201200</v>
      </c>
      <c r="E22" s="45">
        <v>50.5</v>
      </c>
      <c r="F22" s="45"/>
      <c r="G22" s="62">
        <v>348.8</v>
      </c>
      <c r="H22" s="52">
        <v>350</v>
      </c>
      <c r="I22" s="45">
        <v>140</v>
      </c>
      <c r="J22" s="45">
        <v>21398</v>
      </c>
      <c r="K22" s="45">
        <v>62</v>
      </c>
      <c r="L22" s="45"/>
      <c r="M22" s="62">
        <v>348.8</v>
      </c>
      <c r="N22" s="52">
        <v>185</v>
      </c>
      <c r="O22" s="45">
        <v>129.91999999999999</v>
      </c>
      <c r="P22" s="45">
        <v>144850</v>
      </c>
      <c r="Q22" s="45">
        <v>54.5</v>
      </c>
      <c r="S22" s="62">
        <v>348.8</v>
      </c>
      <c r="T22" s="52">
        <v>446</v>
      </c>
      <c r="U22" s="45">
        <v>129.91999999999999</v>
      </c>
      <c r="V22" s="45">
        <v>102950</v>
      </c>
      <c r="W22" s="45">
        <v>56.4</v>
      </c>
      <c r="Y22" s="111"/>
      <c r="Z22" s="111"/>
      <c r="AA22" s="112"/>
      <c r="AB22" s="177" t="s">
        <v>78</v>
      </c>
      <c r="AC22" s="177"/>
      <c r="AD22" s="177"/>
      <c r="AE22" s="177"/>
      <c r="AF22" s="114"/>
      <c r="AG22" s="109"/>
      <c r="AH22" s="109"/>
    </row>
    <row r="23" spans="1:34" ht="13.8" x14ac:dyDescent="0.25">
      <c r="A23" s="45"/>
      <c r="B23" s="45"/>
      <c r="C23" s="45"/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  <c r="S23" s="45"/>
      <c r="T23" s="45"/>
      <c r="U23" s="45"/>
      <c r="V23" s="45"/>
      <c r="W23" s="45"/>
      <c r="Y23" s="111"/>
      <c r="Z23" s="111"/>
      <c r="AA23" s="112"/>
      <c r="AB23" s="178" t="s">
        <v>58</v>
      </c>
      <c r="AC23" s="178"/>
      <c r="AD23" s="179" t="s">
        <v>59</v>
      </c>
      <c r="AE23" s="178"/>
      <c r="AF23" s="114"/>
      <c r="AG23" s="109"/>
      <c r="AH23" s="109"/>
    </row>
    <row r="24" spans="1:34" ht="13.8" x14ac:dyDescent="0.25">
      <c r="A24" s="45"/>
      <c r="B24" s="45"/>
      <c r="C24" s="45"/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S24" s="45"/>
      <c r="T24" s="45"/>
      <c r="U24" s="45"/>
      <c r="V24" s="45"/>
      <c r="W24" s="45"/>
      <c r="Y24" s="111"/>
      <c r="Z24" s="111"/>
      <c r="AA24" s="115" t="s">
        <v>75</v>
      </c>
      <c r="AB24" s="174">
        <v>79.099999999999994</v>
      </c>
      <c r="AC24" s="174"/>
      <c r="AD24" s="175">
        <v>76</v>
      </c>
      <c r="AE24" s="174"/>
      <c r="AF24" s="114"/>
      <c r="AG24" s="109"/>
      <c r="AH24" s="109"/>
    </row>
    <row r="25" spans="1:34" ht="13.8" x14ac:dyDescent="0.25">
      <c r="A25" s="163" t="s">
        <v>78</v>
      </c>
      <c r="B25" s="163"/>
      <c r="C25" s="163"/>
      <c r="D25" s="45"/>
      <c r="E25" s="45"/>
      <c r="F25" s="45"/>
      <c r="G25" s="163" t="s">
        <v>78</v>
      </c>
      <c r="H25" s="163"/>
      <c r="I25" s="163"/>
      <c r="J25" s="45"/>
      <c r="K25" s="45"/>
      <c r="L25" s="45"/>
      <c r="M25" s="163" t="s">
        <v>78</v>
      </c>
      <c r="N25" s="163"/>
      <c r="O25" s="163"/>
      <c r="P25" s="45"/>
      <c r="Q25" s="45"/>
      <c r="S25" s="163" t="s">
        <v>78</v>
      </c>
      <c r="T25" s="163"/>
      <c r="U25" s="163"/>
      <c r="V25" s="45"/>
      <c r="W25" s="45"/>
      <c r="Y25" s="111"/>
      <c r="Z25" s="111"/>
      <c r="AA25" s="115" t="s">
        <v>76</v>
      </c>
      <c r="AB25" s="174">
        <v>20.399999999999999</v>
      </c>
      <c r="AC25" s="174"/>
      <c r="AD25" s="175">
        <v>22</v>
      </c>
      <c r="AE25" s="174"/>
      <c r="AF25" s="114"/>
      <c r="AG25" s="109"/>
      <c r="AH25" s="109"/>
    </row>
    <row r="26" spans="1:34" ht="13.8" x14ac:dyDescent="0.25">
      <c r="A26" s="53"/>
      <c r="B26" s="54" t="s">
        <v>58</v>
      </c>
      <c r="C26" s="53" t="s">
        <v>59</v>
      </c>
      <c r="D26" s="45"/>
      <c r="E26" s="45"/>
      <c r="F26" s="45"/>
      <c r="G26" s="53"/>
      <c r="H26" s="54" t="s">
        <v>58</v>
      </c>
      <c r="I26" s="53" t="s">
        <v>59</v>
      </c>
      <c r="J26" s="45"/>
      <c r="K26" s="45"/>
      <c r="L26" s="45"/>
      <c r="M26" s="53"/>
      <c r="N26" s="54" t="s">
        <v>58</v>
      </c>
      <c r="O26" s="53" t="s">
        <v>59</v>
      </c>
      <c r="P26" s="45"/>
      <c r="Q26" s="45"/>
      <c r="S26" s="53"/>
      <c r="T26" s="54" t="s">
        <v>58</v>
      </c>
      <c r="U26" s="53" t="s">
        <v>59</v>
      </c>
      <c r="V26" s="45"/>
      <c r="W26" s="45"/>
      <c r="Y26" s="111"/>
      <c r="Z26" s="111"/>
      <c r="AA26" s="115" t="s">
        <v>77</v>
      </c>
      <c r="AB26" s="174">
        <v>-28.5</v>
      </c>
      <c r="AC26" s="174"/>
      <c r="AD26" s="175">
        <v>-28</v>
      </c>
      <c r="AE26" s="174"/>
      <c r="AF26" s="114"/>
      <c r="AG26" s="109"/>
      <c r="AH26" s="109"/>
    </row>
    <row r="27" spans="1:34" ht="13.8" x14ac:dyDescent="0.25">
      <c r="A27" s="45" t="s">
        <v>75</v>
      </c>
      <c r="B27" s="45">
        <v>87</v>
      </c>
      <c r="C27" s="64">
        <v>82</v>
      </c>
      <c r="D27" s="45"/>
      <c r="E27" s="45"/>
      <c r="F27" s="45"/>
      <c r="G27" s="45" t="s">
        <v>75</v>
      </c>
      <c r="H27" s="52">
        <v>79.3</v>
      </c>
      <c r="I27" s="55">
        <v>76</v>
      </c>
      <c r="J27" s="45"/>
      <c r="K27" s="45"/>
      <c r="L27" s="45"/>
      <c r="M27" s="45" t="s">
        <v>75</v>
      </c>
      <c r="N27" s="52">
        <v>81.8</v>
      </c>
      <c r="O27" s="55">
        <v>76</v>
      </c>
      <c r="P27" s="45"/>
      <c r="Q27" s="45"/>
      <c r="S27" s="45" t="s">
        <v>75</v>
      </c>
      <c r="T27" s="52">
        <v>81.599999999999994</v>
      </c>
      <c r="U27" s="55">
        <v>76</v>
      </c>
      <c r="V27" s="45"/>
      <c r="W27" s="45"/>
      <c r="Y27" s="176" t="s">
        <v>47</v>
      </c>
      <c r="Z27" s="176"/>
      <c r="AA27" s="176"/>
      <c r="AB27" s="176"/>
      <c r="AC27" s="176"/>
      <c r="AD27" s="176"/>
      <c r="AE27" s="176"/>
      <c r="AF27" s="176"/>
      <c r="AG27" s="176"/>
      <c r="AH27" s="176"/>
    </row>
    <row r="28" spans="1:34" ht="13.8" x14ac:dyDescent="0.25">
      <c r="A28" s="45" t="s">
        <v>76</v>
      </c>
      <c r="B28" s="45">
        <v>22.9</v>
      </c>
      <c r="C28" s="65">
        <v>25</v>
      </c>
      <c r="D28" s="45"/>
      <c r="E28" s="45"/>
      <c r="F28" s="45"/>
      <c r="G28" s="45" t="s">
        <v>76</v>
      </c>
      <c r="H28" s="52">
        <v>21.2</v>
      </c>
      <c r="I28" s="45">
        <v>22</v>
      </c>
      <c r="J28" s="45"/>
      <c r="K28" s="45"/>
      <c r="L28" s="45"/>
      <c r="M28" s="45" t="s">
        <v>76</v>
      </c>
      <c r="N28" s="52">
        <v>23.6</v>
      </c>
      <c r="O28" s="45">
        <v>25</v>
      </c>
      <c r="P28" s="45"/>
      <c r="Q28" s="45"/>
      <c r="S28" s="45" t="s">
        <v>76</v>
      </c>
      <c r="T28" s="52">
        <v>21.3</v>
      </c>
      <c r="U28" s="45">
        <v>22</v>
      </c>
      <c r="V28" s="45"/>
      <c r="W28" s="45"/>
      <c r="Y28" s="116"/>
      <c r="Z28" s="173" t="s">
        <v>60</v>
      </c>
      <c r="AA28" s="173"/>
      <c r="AB28" s="173"/>
      <c r="AC28" s="173"/>
      <c r="AD28" s="173" t="s">
        <v>61</v>
      </c>
      <c r="AE28" s="173"/>
      <c r="AF28" s="173"/>
      <c r="AG28" s="173"/>
      <c r="AH28" s="116"/>
    </row>
    <row r="29" spans="1:34" ht="13.8" x14ac:dyDescent="0.25">
      <c r="A29" s="45" t="s">
        <v>77</v>
      </c>
      <c r="B29" s="45">
        <v>-18.3</v>
      </c>
      <c r="C29" s="65">
        <v>-16</v>
      </c>
      <c r="D29" s="45"/>
      <c r="E29" s="45"/>
      <c r="F29" s="45"/>
      <c r="G29" s="45" t="s">
        <v>77</v>
      </c>
      <c r="H29" s="52">
        <v>-27.6</v>
      </c>
      <c r="I29" s="45">
        <v>-22</v>
      </c>
      <c r="J29" s="45"/>
      <c r="K29" s="45"/>
      <c r="L29" s="45"/>
      <c r="M29" s="45" t="s">
        <v>77</v>
      </c>
      <c r="N29" s="52">
        <v>-24.7</v>
      </c>
      <c r="O29" s="45">
        <v>-22</v>
      </c>
      <c r="P29" s="45"/>
      <c r="Q29" s="45"/>
      <c r="S29" s="45" t="s">
        <v>77</v>
      </c>
      <c r="T29" s="52">
        <v>-26.8</v>
      </c>
      <c r="U29" s="45">
        <v>-22</v>
      </c>
      <c r="V29" s="45"/>
      <c r="W29" s="45"/>
      <c r="Y29" s="106"/>
      <c r="Z29" s="171" t="s">
        <v>189</v>
      </c>
      <c r="AA29" s="171"/>
      <c r="AB29" s="171"/>
      <c r="AC29" s="171"/>
      <c r="AD29" s="172">
        <v>96.602169532694802</v>
      </c>
      <c r="AE29" s="172"/>
      <c r="AF29" s="172"/>
      <c r="AG29" s="172"/>
      <c r="AH29" s="106"/>
    </row>
    <row r="30" spans="1:34" ht="13.8" x14ac:dyDescent="0.25">
      <c r="A30" s="45"/>
      <c r="B30" s="45"/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S30" s="45"/>
      <c r="T30" s="45"/>
      <c r="U30" s="45"/>
      <c r="V30" s="45"/>
      <c r="W30" s="45"/>
      <c r="Y30" s="106"/>
      <c r="Z30" s="171" t="s">
        <v>190</v>
      </c>
      <c r="AA30" s="171"/>
      <c r="AB30" s="171"/>
      <c r="AC30" s="171"/>
      <c r="AD30" s="172">
        <v>70.189627094316705</v>
      </c>
      <c r="AE30" s="172"/>
      <c r="AF30" s="172"/>
      <c r="AG30" s="172"/>
      <c r="AH30" s="106"/>
    </row>
    <row r="31" spans="1:34" ht="13.8" x14ac:dyDescent="0.25">
      <c r="A31" s="45"/>
      <c r="B31" s="45"/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S31" s="45"/>
      <c r="T31" s="45"/>
      <c r="U31" s="45"/>
      <c r="V31" s="45"/>
      <c r="W31" s="45"/>
      <c r="Y31" s="106"/>
      <c r="Z31" s="171" t="s">
        <v>191</v>
      </c>
      <c r="AA31" s="171"/>
      <c r="AB31" s="171"/>
      <c r="AC31" s="171"/>
      <c r="AD31" s="172">
        <v>29.644759722873935</v>
      </c>
      <c r="AE31" s="172"/>
      <c r="AF31" s="172"/>
      <c r="AG31" s="172"/>
      <c r="AH31" s="106"/>
    </row>
    <row r="32" spans="1:34" ht="13.8" x14ac:dyDescent="0.25">
      <c r="A32" s="159" t="s">
        <v>47</v>
      </c>
      <c r="B32" s="159"/>
      <c r="C32" s="159"/>
      <c r="D32" s="159"/>
      <c r="E32" s="159"/>
      <c r="F32" s="25"/>
      <c r="G32" s="159" t="s">
        <v>47</v>
      </c>
      <c r="H32" s="159"/>
      <c r="I32" s="159"/>
      <c r="J32" s="159"/>
      <c r="K32" s="159"/>
      <c r="L32" s="45"/>
      <c r="M32" s="159" t="s">
        <v>47</v>
      </c>
      <c r="N32" s="159"/>
      <c r="O32" s="159"/>
      <c r="P32" s="159"/>
      <c r="Q32" s="159"/>
      <c r="S32" s="159" t="s">
        <v>47</v>
      </c>
      <c r="T32" s="159"/>
      <c r="U32" s="159"/>
      <c r="V32" s="159"/>
      <c r="W32" s="159"/>
      <c r="Y32" s="106"/>
      <c r="Z32" s="171" t="s">
        <v>192</v>
      </c>
      <c r="AA32" s="171"/>
      <c r="AB32" s="171"/>
      <c r="AC32" s="171"/>
      <c r="AD32" s="172">
        <v>9.8429434983024588</v>
      </c>
      <c r="AE32" s="172"/>
      <c r="AF32" s="172"/>
      <c r="AG32" s="172"/>
      <c r="AH32" s="106"/>
    </row>
    <row r="33" spans="1:34" ht="13.8" x14ac:dyDescent="0.25">
      <c r="A33" s="45" t="s">
        <v>60</v>
      </c>
      <c r="B33" s="45" t="s">
        <v>61</v>
      </c>
      <c r="C33" s="45"/>
      <c r="D33" s="45"/>
      <c r="E33" s="45"/>
      <c r="F33" s="45"/>
      <c r="G33" s="45" t="s">
        <v>60</v>
      </c>
      <c r="H33" s="45" t="s">
        <v>61</v>
      </c>
      <c r="I33" s="45"/>
      <c r="J33" s="45"/>
      <c r="K33" s="45"/>
      <c r="L33" s="45"/>
      <c r="M33" s="45" t="s">
        <v>60</v>
      </c>
      <c r="N33" s="45" t="s">
        <v>61</v>
      </c>
      <c r="O33" s="45"/>
      <c r="P33" s="45"/>
      <c r="Q33" s="45"/>
      <c r="S33" s="45" t="s">
        <v>60</v>
      </c>
      <c r="T33" s="45" t="s">
        <v>61</v>
      </c>
      <c r="U33" s="45"/>
      <c r="V33" s="45"/>
      <c r="W33" s="45"/>
      <c r="Y33" s="166" t="s">
        <v>193</v>
      </c>
      <c r="Z33" s="166"/>
      <c r="AA33" s="166"/>
      <c r="AB33" s="166"/>
      <c r="AC33" s="166"/>
      <c r="AD33" s="166"/>
      <c r="AE33" s="166"/>
      <c r="AF33" s="166"/>
      <c r="AG33" s="166"/>
      <c r="AH33" s="166"/>
    </row>
    <row r="34" spans="1:34" ht="17.399999999999999" x14ac:dyDescent="0.3">
      <c r="A34" s="45" t="s">
        <v>62</v>
      </c>
      <c r="B34" s="63">
        <v>100</v>
      </c>
      <c r="C34" s="50"/>
      <c r="D34" s="45"/>
      <c r="E34" s="45"/>
      <c r="F34" s="45"/>
      <c r="G34" s="45" t="s">
        <v>62</v>
      </c>
      <c r="H34" s="63">
        <v>100</v>
      </c>
      <c r="I34" s="50"/>
      <c r="J34" s="45"/>
      <c r="K34" s="45"/>
      <c r="L34" s="45"/>
      <c r="M34" s="45" t="s">
        <v>62</v>
      </c>
      <c r="N34" s="63">
        <v>100</v>
      </c>
      <c r="O34" s="50"/>
      <c r="P34" s="45"/>
      <c r="Q34" s="45"/>
      <c r="S34" s="45" t="s">
        <v>62</v>
      </c>
      <c r="T34" s="45">
        <v>100</v>
      </c>
      <c r="U34" s="50"/>
      <c r="V34" s="45"/>
      <c r="W34" s="45"/>
      <c r="Y34" s="169" t="s">
        <v>194</v>
      </c>
      <c r="Z34" s="170"/>
      <c r="AA34" s="170"/>
      <c r="AB34" s="170"/>
      <c r="AC34" s="170"/>
      <c r="AD34" s="170"/>
      <c r="AE34" s="170"/>
      <c r="AF34" s="170"/>
      <c r="AG34" s="170"/>
      <c r="AH34" s="170"/>
    </row>
    <row r="35" spans="1:34" ht="13.8" x14ac:dyDescent="0.25">
      <c r="A35" s="45" t="s">
        <v>63</v>
      </c>
      <c r="B35" s="63">
        <v>79.900000000000006</v>
      </c>
      <c r="C35" s="50"/>
      <c r="D35" s="45"/>
      <c r="E35" s="45"/>
      <c r="F35" s="45"/>
      <c r="G35" s="45" t="s">
        <v>63</v>
      </c>
      <c r="H35" s="63">
        <v>68.5</v>
      </c>
      <c r="I35" s="50"/>
      <c r="J35" s="45"/>
      <c r="K35" s="45"/>
      <c r="L35" s="45"/>
      <c r="M35" s="45" t="s">
        <v>63</v>
      </c>
      <c r="N35" s="63">
        <v>71.3</v>
      </c>
      <c r="O35" s="50"/>
      <c r="P35" s="45"/>
      <c r="Q35" s="45"/>
      <c r="S35" s="45" t="s">
        <v>63</v>
      </c>
      <c r="T35" s="45">
        <v>59.8</v>
      </c>
      <c r="U35" s="50"/>
      <c r="V35" s="45"/>
      <c r="W35" s="45"/>
      <c r="Y35" s="106"/>
      <c r="Z35" s="106"/>
      <c r="AA35" s="106"/>
      <c r="AB35" s="106"/>
      <c r="AC35" s="106"/>
      <c r="AD35" s="106"/>
      <c r="AE35" s="106"/>
      <c r="AF35" s="106"/>
      <c r="AG35" s="106"/>
      <c r="AH35" s="106"/>
    </row>
    <row r="36" spans="1:34" ht="16.8" x14ac:dyDescent="0.25">
      <c r="A36" s="45" t="s">
        <v>64</v>
      </c>
      <c r="B36" s="63">
        <v>32</v>
      </c>
      <c r="C36" s="50"/>
      <c r="D36" s="45"/>
      <c r="E36" s="45"/>
      <c r="F36" s="45"/>
      <c r="G36" s="45" t="s">
        <v>64</v>
      </c>
      <c r="H36" s="63">
        <v>33.4</v>
      </c>
      <c r="I36" s="50"/>
      <c r="J36" s="45"/>
      <c r="K36" s="45"/>
      <c r="L36" s="45"/>
      <c r="M36" s="45" t="s">
        <v>64</v>
      </c>
      <c r="N36" s="63">
        <v>30.1</v>
      </c>
      <c r="O36" s="50"/>
      <c r="P36" s="45"/>
      <c r="Q36" s="45"/>
      <c r="S36" s="45" t="s">
        <v>64</v>
      </c>
      <c r="T36" s="45">
        <v>29</v>
      </c>
      <c r="U36" s="50"/>
      <c r="V36" s="45"/>
      <c r="W36" s="45"/>
      <c r="Y36" s="167" t="s">
        <v>195</v>
      </c>
      <c r="Z36" s="167"/>
      <c r="AA36" s="167" t="s">
        <v>67</v>
      </c>
      <c r="AB36" s="167"/>
      <c r="AC36" s="167" t="s">
        <v>68</v>
      </c>
      <c r="AD36" s="167"/>
      <c r="AE36" s="167" t="s">
        <v>69</v>
      </c>
      <c r="AF36" s="167"/>
      <c r="AG36" s="167" t="s">
        <v>70</v>
      </c>
      <c r="AH36" s="167"/>
    </row>
    <row r="37" spans="1:34" ht="13.8" x14ac:dyDescent="0.25">
      <c r="A37" s="45" t="s">
        <v>65</v>
      </c>
      <c r="B37" s="63">
        <v>7.3</v>
      </c>
      <c r="C37" s="50"/>
      <c r="D37" s="45"/>
      <c r="E37" s="45"/>
      <c r="F37" s="45"/>
      <c r="G37" s="45" t="s">
        <v>65</v>
      </c>
      <c r="H37" s="63">
        <v>9.9</v>
      </c>
      <c r="I37" s="50"/>
      <c r="J37" s="45"/>
      <c r="K37" s="45"/>
      <c r="L37" s="45"/>
      <c r="M37" s="45" t="s">
        <v>65</v>
      </c>
      <c r="N37" s="63">
        <v>8.1</v>
      </c>
      <c r="O37" s="50"/>
      <c r="P37" s="45"/>
      <c r="Q37" s="45"/>
      <c r="S37" s="45" t="s">
        <v>65</v>
      </c>
      <c r="T37" s="45">
        <v>8.4</v>
      </c>
      <c r="U37" s="50"/>
      <c r="V37" s="45"/>
      <c r="W37" s="45"/>
      <c r="Y37" s="167">
        <v>14</v>
      </c>
      <c r="Z37" s="167"/>
      <c r="AA37" s="168">
        <v>1787104.0784469899</v>
      </c>
      <c r="AB37" s="168"/>
      <c r="AC37" s="168">
        <v>2273273.0494632851</v>
      </c>
      <c r="AD37" s="168"/>
      <c r="AE37" s="168">
        <v>2641641.9114863086</v>
      </c>
      <c r="AF37" s="168"/>
      <c r="AG37" s="168">
        <v>2754595.0242536468</v>
      </c>
      <c r="AH37" s="168"/>
    </row>
    <row r="38" spans="1:34" ht="13.8" x14ac:dyDescent="0.25">
      <c r="A38" s="45"/>
      <c r="B38" s="45"/>
      <c r="C38" s="50"/>
      <c r="D38" s="45"/>
      <c r="E38" s="45"/>
      <c r="F38" s="45"/>
      <c r="G38" s="45"/>
      <c r="H38" s="45"/>
      <c r="I38" s="50"/>
      <c r="J38" s="45"/>
      <c r="K38" s="45"/>
      <c r="L38" s="45"/>
      <c r="M38" s="45"/>
      <c r="N38" s="45"/>
      <c r="O38" s="50"/>
      <c r="P38" s="45"/>
      <c r="Q38" s="45"/>
      <c r="S38" s="45"/>
      <c r="T38" s="45"/>
      <c r="U38" s="50"/>
      <c r="V38" s="45"/>
      <c r="W38" s="45"/>
      <c r="Y38" s="167">
        <v>40</v>
      </c>
      <c r="Z38" s="167"/>
      <c r="AA38" s="168">
        <v>573577.96511283994</v>
      </c>
      <c r="AB38" s="168"/>
      <c r="AC38" s="168">
        <v>1031659.6346512462</v>
      </c>
      <c r="AD38" s="168"/>
      <c r="AE38" s="168">
        <v>1579242.7608051545</v>
      </c>
      <c r="AF38" s="168"/>
      <c r="AG38" s="168">
        <v>1795484.3304830394</v>
      </c>
      <c r="AH38" s="168"/>
    </row>
    <row r="39" spans="1:34" ht="13.8" x14ac:dyDescent="0.25">
      <c r="A39" s="45"/>
      <c r="B39" s="45"/>
      <c r="C39" s="50"/>
      <c r="D39" s="45"/>
      <c r="E39" s="45"/>
      <c r="F39" s="45"/>
      <c r="G39" s="45"/>
      <c r="H39" s="45"/>
      <c r="I39" s="50"/>
      <c r="J39" s="45"/>
      <c r="K39" s="45"/>
      <c r="L39" s="45"/>
      <c r="M39" s="45"/>
      <c r="N39" s="45"/>
      <c r="O39" s="50"/>
      <c r="P39" s="45"/>
      <c r="Q39" s="45"/>
      <c r="S39" s="45"/>
      <c r="T39" s="45"/>
      <c r="U39" s="50"/>
      <c r="V39" s="45"/>
      <c r="W39" s="45"/>
      <c r="Y39" s="167">
        <v>70</v>
      </c>
      <c r="Z39" s="167"/>
      <c r="AA39" s="168">
        <v>109309.02889473505</v>
      </c>
      <c r="AB39" s="168"/>
      <c r="AC39" s="168">
        <v>239362.62449457083</v>
      </c>
      <c r="AD39" s="168"/>
      <c r="AE39" s="168">
        <v>503982.61783507239</v>
      </c>
      <c r="AF39" s="168"/>
      <c r="AG39" s="168">
        <v>656242.6652880772</v>
      </c>
      <c r="AH39" s="168"/>
    </row>
    <row r="40" spans="1:34" ht="13.8" x14ac:dyDescent="0.25">
      <c r="A40" s="159" t="s">
        <v>79</v>
      </c>
      <c r="B40" s="159"/>
      <c r="C40" s="159"/>
      <c r="D40" s="159"/>
      <c r="E40" s="159"/>
      <c r="F40" s="25"/>
      <c r="G40" s="159" t="s">
        <v>79</v>
      </c>
      <c r="H40" s="159"/>
      <c r="I40" s="159"/>
      <c r="J40" s="159"/>
      <c r="K40" s="159"/>
      <c r="L40" s="45"/>
      <c r="M40" s="159" t="s">
        <v>79</v>
      </c>
      <c r="N40" s="159"/>
      <c r="O40" s="159"/>
      <c r="P40" s="159"/>
      <c r="Q40" s="159"/>
      <c r="S40" s="159" t="s">
        <v>79</v>
      </c>
      <c r="T40" s="159"/>
      <c r="U40" s="159"/>
      <c r="V40" s="159"/>
      <c r="W40" s="159"/>
      <c r="Y40" s="167">
        <v>100</v>
      </c>
      <c r="Z40" s="167"/>
      <c r="AA40" s="168">
        <v>34493.501258983131</v>
      </c>
      <c r="AB40" s="168"/>
      <c r="AC40" s="168">
        <v>63668.08821565353</v>
      </c>
      <c r="AD40" s="168"/>
      <c r="AE40" s="168">
        <v>133732.00183585938</v>
      </c>
      <c r="AF40" s="168"/>
      <c r="AG40" s="168">
        <v>182919.03965191715</v>
      </c>
      <c r="AH40" s="168"/>
    </row>
    <row r="41" spans="1:34" ht="13.8" x14ac:dyDescent="0.25">
      <c r="A41" s="160" t="s">
        <v>80</v>
      </c>
      <c r="B41" s="160"/>
      <c r="C41" s="160"/>
      <c r="D41" s="160"/>
      <c r="E41" s="160"/>
      <c r="F41" s="25"/>
      <c r="G41" s="160" t="s">
        <v>80</v>
      </c>
      <c r="H41" s="160"/>
      <c r="I41" s="160"/>
      <c r="J41" s="160"/>
      <c r="K41" s="160"/>
      <c r="L41" s="45"/>
      <c r="M41" s="160" t="s">
        <v>80</v>
      </c>
      <c r="N41" s="160"/>
      <c r="O41" s="160"/>
      <c r="P41" s="160"/>
      <c r="Q41" s="160"/>
      <c r="S41" s="160" t="s">
        <v>80</v>
      </c>
      <c r="T41" s="160"/>
      <c r="U41" s="160"/>
      <c r="V41" s="160"/>
      <c r="W41" s="160"/>
      <c r="Y41" s="167">
        <v>130</v>
      </c>
      <c r="Z41" s="167"/>
      <c r="AA41" s="168">
        <v>19134.497420887328</v>
      </c>
      <c r="AB41" s="168"/>
      <c r="AC41" s="168">
        <v>28261.082208432123</v>
      </c>
      <c r="AD41" s="168"/>
      <c r="AE41" s="168">
        <v>48950.113328822859</v>
      </c>
      <c r="AF41" s="168"/>
      <c r="AG41" s="168">
        <v>63640.773778145995</v>
      </c>
      <c r="AH41" s="168"/>
    </row>
    <row r="42" spans="1:34" ht="13.8" x14ac:dyDescent="0.25">
      <c r="A42" s="45"/>
      <c r="B42" s="45"/>
      <c r="C42" s="45"/>
      <c r="D42" s="45"/>
      <c r="E42" s="45"/>
      <c r="F42" s="45"/>
      <c r="G42" s="45"/>
      <c r="H42" s="45"/>
      <c r="I42" s="45"/>
      <c r="J42" s="45"/>
      <c r="K42" s="45"/>
      <c r="L42" s="45"/>
      <c r="M42" s="45"/>
      <c r="N42" s="45"/>
      <c r="O42" s="45"/>
      <c r="P42" s="45"/>
      <c r="Q42" s="45"/>
      <c r="S42" s="45"/>
      <c r="T42" s="45"/>
      <c r="U42" s="45"/>
      <c r="V42" s="45"/>
      <c r="W42" s="45"/>
      <c r="Y42" s="106"/>
      <c r="Z42" s="106"/>
      <c r="AA42" s="106"/>
      <c r="AB42" s="106"/>
      <c r="AC42" s="106"/>
      <c r="AD42" s="106"/>
      <c r="AE42" s="106"/>
      <c r="AF42" s="106"/>
      <c r="AG42" s="106"/>
      <c r="AH42" s="106"/>
    </row>
    <row r="43" spans="1:34" ht="13.8" x14ac:dyDescent="0.25">
      <c r="A43" s="57" t="s">
        <v>66</v>
      </c>
      <c r="B43" s="57" t="s">
        <v>67</v>
      </c>
      <c r="C43" s="57" t="s">
        <v>68</v>
      </c>
      <c r="D43" s="57" t="s">
        <v>69</v>
      </c>
      <c r="E43" s="57" t="s">
        <v>70</v>
      </c>
      <c r="F43" s="45"/>
      <c r="G43" s="57" t="s">
        <v>66</v>
      </c>
      <c r="H43" s="57" t="s">
        <v>67</v>
      </c>
      <c r="I43" s="57" t="s">
        <v>68</v>
      </c>
      <c r="J43" s="57" t="s">
        <v>69</v>
      </c>
      <c r="K43" s="57" t="s">
        <v>70</v>
      </c>
      <c r="L43" s="45"/>
      <c r="M43" s="57" t="s">
        <v>66</v>
      </c>
      <c r="N43" s="57" t="s">
        <v>67</v>
      </c>
      <c r="O43" s="57" t="s">
        <v>68</v>
      </c>
      <c r="P43" s="57" t="s">
        <v>69</v>
      </c>
      <c r="Q43" s="57" t="s">
        <v>70</v>
      </c>
      <c r="S43" s="57" t="s">
        <v>66</v>
      </c>
      <c r="T43" s="57" t="s">
        <v>67</v>
      </c>
      <c r="U43" s="57" t="s">
        <v>68</v>
      </c>
      <c r="V43" s="57" t="s">
        <v>69</v>
      </c>
      <c r="W43" s="57" t="s">
        <v>70</v>
      </c>
      <c r="Y43" s="106"/>
      <c r="Z43" s="106"/>
      <c r="AA43" s="106"/>
      <c r="AB43" s="106"/>
      <c r="AC43" s="106"/>
      <c r="AD43" s="106"/>
      <c r="AE43" s="106"/>
      <c r="AF43" s="106"/>
      <c r="AG43" s="106"/>
      <c r="AH43" s="106"/>
    </row>
    <row r="44" spans="1:34" ht="13.8" x14ac:dyDescent="0.25">
      <c r="A44" s="57">
        <v>14</v>
      </c>
      <c r="B44" s="57">
        <v>2322610</v>
      </c>
      <c r="C44" s="57">
        <v>2636358</v>
      </c>
      <c r="D44" s="57">
        <v>2841270</v>
      </c>
      <c r="E44" s="57">
        <v>2899400</v>
      </c>
      <c r="F44" s="45"/>
      <c r="G44" s="57">
        <v>14</v>
      </c>
      <c r="H44" s="57">
        <v>2098173</v>
      </c>
      <c r="I44" s="57">
        <v>2540377</v>
      </c>
      <c r="J44" s="57">
        <v>2837353</v>
      </c>
      <c r="K44" s="57">
        <v>2921632</v>
      </c>
      <c r="L44" s="45"/>
      <c r="M44" s="57">
        <v>14</v>
      </c>
      <c r="N44" s="57">
        <v>1823063</v>
      </c>
      <c r="O44" s="57">
        <v>2240461</v>
      </c>
      <c r="P44" s="57">
        <v>2549382</v>
      </c>
      <c r="Q44" s="57">
        <v>2643703</v>
      </c>
      <c r="S44" s="57">
        <v>14</v>
      </c>
      <c r="T44" s="57">
        <v>1627792</v>
      </c>
      <c r="U44" s="57">
        <v>2151405</v>
      </c>
      <c r="V44" s="57">
        <v>2537955</v>
      </c>
      <c r="W44" s="57">
        <v>2652924</v>
      </c>
      <c r="Y44" s="106"/>
      <c r="Z44" s="106"/>
      <c r="AA44" s="106"/>
      <c r="AB44" s="106"/>
      <c r="AC44" s="106"/>
      <c r="AD44" s="106"/>
      <c r="AE44" s="106"/>
      <c r="AF44" s="106"/>
      <c r="AG44" s="106"/>
      <c r="AH44" s="106"/>
    </row>
    <row r="45" spans="1:34" ht="13.8" x14ac:dyDescent="0.25">
      <c r="A45" s="57">
        <v>40</v>
      </c>
      <c r="B45" s="57">
        <v>1062971</v>
      </c>
      <c r="C45" s="57">
        <v>1615601</v>
      </c>
      <c r="D45" s="57">
        <v>2113103</v>
      </c>
      <c r="E45" s="57">
        <v>2279025</v>
      </c>
      <c r="F45" s="45"/>
      <c r="G45" s="57">
        <v>40</v>
      </c>
      <c r="H45" s="57">
        <v>1021638</v>
      </c>
      <c r="I45" s="57">
        <v>1628116</v>
      </c>
      <c r="J45" s="57">
        <v>2183402</v>
      </c>
      <c r="K45" s="57">
        <v>2367469</v>
      </c>
      <c r="L45" s="45"/>
      <c r="M45" s="57">
        <v>40</v>
      </c>
      <c r="N45" s="57">
        <v>974015</v>
      </c>
      <c r="O45" s="57">
        <v>1482428</v>
      </c>
      <c r="P45" s="57">
        <v>1961797</v>
      </c>
      <c r="Q45" s="57">
        <v>2128032</v>
      </c>
      <c r="S45" s="57">
        <v>40</v>
      </c>
      <c r="T45" s="57">
        <v>1080049</v>
      </c>
      <c r="U45" s="57">
        <v>1667341</v>
      </c>
      <c r="V45" s="57">
        <v>2182766</v>
      </c>
      <c r="W45" s="57">
        <v>2350021</v>
      </c>
      <c r="Y45" s="106"/>
      <c r="Z45" s="106"/>
      <c r="AA45" s="106"/>
      <c r="AB45" s="106"/>
      <c r="AC45" s="106"/>
      <c r="AD45" s="106"/>
      <c r="AE45" s="106"/>
      <c r="AF45" s="106"/>
      <c r="AG45" s="106"/>
      <c r="AH45" s="106"/>
    </row>
    <row r="46" spans="1:34" ht="13.8" x14ac:dyDescent="0.25">
      <c r="A46" s="57">
        <v>70</v>
      </c>
      <c r="B46" s="57">
        <v>203649</v>
      </c>
      <c r="C46" s="57">
        <v>475112</v>
      </c>
      <c r="D46" s="57">
        <v>922040</v>
      </c>
      <c r="E46" s="57">
        <v>1135033</v>
      </c>
      <c r="F46" s="45"/>
      <c r="G46" s="57">
        <v>70</v>
      </c>
      <c r="H46" s="57">
        <v>184369</v>
      </c>
      <c r="I46" s="57">
        <v>450943</v>
      </c>
      <c r="J46" s="57">
        <v>921958</v>
      </c>
      <c r="K46" s="57">
        <v>1153721</v>
      </c>
      <c r="L46" s="45"/>
      <c r="M46" s="57">
        <v>70</v>
      </c>
      <c r="N46" s="57">
        <v>212483</v>
      </c>
      <c r="O46" s="57">
        <v>469125</v>
      </c>
      <c r="P46" s="57">
        <v>878073</v>
      </c>
      <c r="Q46" s="57">
        <v>1072362</v>
      </c>
      <c r="S46" s="57">
        <v>70</v>
      </c>
      <c r="T46" s="57">
        <v>203965</v>
      </c>
      <c r="U46" s="57">
        <v>498077</v>
      </c>
      <c r="V46" s="57">
        <v>987742</v>
      </c>
      <c r="W46" s="57">
        <v>1218360</v>
      </c>
      <c r="Y46" s="106"/>
      <c r="Z46" s="106"/>
      <c r="AA46" s="106"/>
      <c r="AB46" s="106"/>
      <c r="AC46" s="106"/>
      <c r="AD46" s="106"/>
      <c r="AE46" s="106"/>
      <c r="AF46" s="106"/>
      <c r="AG46" s="106"/>
      <c r="AH46" s="106"/>
    </row>
    <row r="47" spans="1:34" ht="13.8" x14ac:dyDescent="0.25">
      <c r="A47" s="57">
        <v>100</v>
      </c>
      <c r="B47" s="57">
        <v>39065</v>
      </c>
      <c r="C47" s="57">
        <v>99029</v>
      </c>
      <c r="D47" s="57">
        <v>251949</v>
      </c>
      <c r="E47" s="57">
        <v>354806</v>
      </c>
      <c r="F47" s="45"/>
      <c r="G47" s="57">
        <v>100</v>
      </c>
      <c r="H47" s="57">
        <v>37581</v>
      </c>
      <c r="I47" s="57">
        <v>91674</v>
      </c>
      <c r="J47" s="57">
        <v>237383</v>
      </c>
      <c r="K47" s="57">
        <v>340043</v>
      </c>
      <c r="L47" s="45"/>
      <c r="M47" s="57">
        <v>100</v>
      </c>
      <c r="N47" s="57">
        <v>45538</v>
      </c>
      <c r="O47" s="57">
        <v>111548</v>
      </c>
      <c r="P47" s="57">
        <v>267318</v>
      </c>
      <c r="Q47" s="57">
        <v>367295</v>
      </c>
      <c r="S47" s="57">
        <v>100</v>
      </c>
      <c r="T47" s="57">
        <v>37655</v>
      </c>
      <c r="U47" s="57">
        <v>99955</v>
      </c>
      <c r="V47" s="57">
        <v>267486</v>
      </c>
      <c r="W47" s="57">
        <v>382589</v>
      </c>
      <c r="Y47" s="106"/>
      <c r="Z47" s="106"/>
      <c r="AA47" s="106"/>
      <c r="AB47" s="106"/>
      <c r="AC47" s="106"/>
      <c r="AD47" s="106"/>
      <c r="AE47" s="106"/>
      <c r="AF47" s="106"/>
      <c r="AG47" s="106"/>
      <c r="AH47" s="106"/>
    </row>
    <row r="48" spans="1:34" ht="17.399999999999999" x14ac:dyDescent="0.25">
      <c r="A48" s="57">
        <v>130</v>
      </c>
      <c r="B48" s="57">
        <v>13515</v>
      </c>
      <c r="C48" s="57">
        <v>27950</v>
      </c>
      <c r="D48" s="57">
        <v>68163</v>
      </c>
      <c r="E48" s="57">
        <v>99537</v>
      </c>
      <c r="F48" s="45"/>
      <c r="G48" s="57">
        <v>130</v>
      </c>
      <c r="H48" s="57">
        <v>14802</v>
      </c>
      <c r="I48" s="57">
        <v>27675</v>
      </c>
      <c r="J48" s="57">
        <v>63481</v>
      </c>
      <c r="K48" s="57">
        <v>91963</v>
      </c>
      <c r="L48" s="45"/>
      <c r="M48" s="57">
        <v>130</v>
      </c>
      <c r="N48" s="57">
        <v>15635</v>
      </c>
      <c r="O48" s="57">
        <v>33151</v>
      </c>
      <c r="P48" s="57">
        <v>79466</v>
      </c>
      <c r="Q48" s="57">
        <v>113956</v>
      </c>
      <c r="S48" s="57">
        <v>130</v>
      </c>
      <c r="T48" s="57">
        <v>12875</v>
      </c>
      <c r="U48" s="57">
        <v>26953</v>
      </c>
      <c r="V48" s="57">
        <v>68391</v>
      </c>
      <c r="W48" s="57">
        <v>101953</v>
      </c>
      <c r="Y48" s="165" t="s">
        <v>196</v>
      </c>
      <c r="Z48" s="165"/>
      <c r="AA48" s="165"/>
      <c r="AB48" s="165"/>
      <c r="AC48" s="165"/>
      <c r="AD48" s="165"/>
      <c r="AE48" s="165"/>
      <c r="AF48" s="165"/>
      <c r="AG48" s="165"/>
      <c r="AH48" s="165"/>
    </row>
    <row r="49" spans="1:34" ht="13.8" x14ac:dyDescent="0.25">
      <c r="Y49" s="105" t="s">
        <v>180</v>
      </c>
      <c r="Z49" s="106" t="s">
        <v>164</v>
      </c>
      <c r="AA49" s="106"/>
      <c r="AB49" s="106"/>
      <c r="AC49" s="106"/>
      <c r="AD49" s="106"/>
      <c r="AE49" s="107" t="s">
        <v>181</v>
      </c>
      <c r="AF49" s="106" t="s">
        <v>153</v>
      </c>
      <c r="AG49" s="106"/>
      <c r="AH49" s="106"/>
    </row>
    <row r="50" spans="1:34" ht="13.8" x14ac:dyDescent="0.25">
      <c r="Y50" s="105" t="s">
        <v>182</v>
      </c>
      <c r="Z50" s="106" t="s">
        <v>154</v>
      </c>
      <c r="AA50" s="106"/>
      <c r="AB50" s="106"/>
      <c r="AC50" s="106"/>
      <c r="AD50" s="106"/>
      <c r="AE50" s="108" t="s">
        <v>197</v>
      </c>
      <c r="AF50" s="117">
        <v>6.01</v>
      </c>
      <c r="AG50" s="106"/>
      <c r="AH50" s="106"/>
    </row>
    <row r="51" spans="1:34" s="45" customFormat="1" ht="13.8" x14ac:dyDescent="0.25">
      <c r="A51" s="159" t="s">
        <v>20</v>
      </c>
      <c r="B51" s="159"/>
      <c r="C51" s="159"/>
      <c r="D51" s="159"/>
      <c r="E51" s="159"/>
      <c r="G51" s="159" t="s">
        <v>20</v>
      </c>
      <c r="H51" s="159"/>
      <c r="I51" s="159"/>
      <c r="J51" s="159"/>
      <c r="K51" s="159"/>
      <c r="M51" s="159" t="s">
        <v>20</v>
      </c>
      <c r="N51" s="159"/>
      <c r="O51" s="159"/>
      <c r="P51" s="159"/>
      <c r="Q51" s="159"/>
      <c r="S51" s="159" t="s">
        <v>20</v>
      </c>
      <c r="T51" s="159"/>
      <c r="U51" s="159"/>
      <c r="V51" s="159"/>
      <c r="W51" s="159"/>
      <c r="Y51" s="106"/>
      <c r="Z51" s="106"/>
      <c r="AA51" s="106"/>
      <c r="AB51" s="106"/>
      <c r="AC51" s="106"/>
      <c r="AD51" s="106"/>
      <c r="AE51" s="106"/>
      <c r="AF51" s="106"/>
      <c r="AG51" s="106"/>
      <c r="AH51" s="106"/>
    </row>
    <row r="52" spans="1:34" s="45" customFormat="1" ht="14.4" thickBot="1" x14ac:dyDescent="0.3">
      <c r="Y52" s="166" t="s">
        <v>20</v>
      </c>
      <c r="Z52" s="166"/>
      <c r="AA52" s="166"/>
      <c r="AB52" s="166"/>
      <c r="AC52" s="166"/>
      <c r="AD52" s="166"/>
      <c r="AE52" s="166"/>
      <c r="AF52" s="166"/>
      <c r="AG52" s="166"/>
      <c r="AH52" s="166"/>
    </row>
    <row r="53" spans="1:34" s="45" customFormat="1" ht="15" thickBot="1" x14ac:dyDescent="0.3">
      <c r="A53" s="75" t="s">
        <v>132</v>
      </c>
      <c r="B53" s="76" t="s">
        <v>133</v>
      </c>
      <c r="C53" s="76" t="s">
        <v>134</v>
      </c>
      <c r="D53" s="77" t="s">
        <v>135</v>
      </c>
      <c r="G53" s="75" t="s">
        <v>132</v>
      </c>
      <c r="H53" s="76" t="s">
        <v>133</v>
      </c>
      <c r="I53" s="76" t="s">
        <v>134</v>
      </c>
      <c r="J53" s="77" t="s">
        <v>135</v>
      </c>
      <c r="M53" s="75" t="s">
        <v>132</v>
      </c>
      <c r="N53" s="76" t="s">
        <v>133</v>
      </c>
      <c r="O53" s="76" t="s">
        <v>134</v>
      </c>
      <c r="P53" s="77" t="s">
        <v>135</v>
      </c>
      <c r="S53" s="75" t="s">
        <v>132</v>
      </c>
      <c r="T53" s="76" t="s">
        <v>133</v>
      </c>
      <c r="U53" s="76" t="s">
        <v>134</v>
      </c>
      <c r="V53" s="77" t="s">
        <v>135</v>
      </c>
      <c r="Y53" s="118"/>
      <c r="Z53" s="118"/>
      <c r="AA53" s="118"/>
      <c r="AB53" s="118"/>
      <c r="AC53" s="118"/>
      <c r="AD53" s="118"/>
      <c r="AE53" s="118"/>
      <c r="AF53" s="118"/>
      <c r="AG53" s="118"/>
      <c r="AH53" s="118"/>
    </row>
    <row r="54" spans="1:34" s="45" customFormat="1" ht="14.4" x14ac:dyDescent="0.25">
      <c r="A54" s="78">
        <v>1</v>
      </c>
      <c r="B54" s="79">
        <v>3.12152E-7</v>
      </c>
      <c r="C54" s="79">
        <v>4.1639599999999999E-7</v>
      </c>
      <c r="D54" s="80">
        <v>6.3577300000000001E-7</v>
      </c>
      <c r="G54" s="78">
        <v>1</v>
      </c>
      <c r="H54" s="79">
        <v>2.91769E-7</v>
      </c>
      <c r="I54" s="79">
        <v>3.8408700000000002E-7</v>
      </c>
      <c r="J54" s="80">
        <v>5.7385199999999997E-7</v>
      </c>
      <c r="M54" s="78">
        <v>1</v>
      </c>
      <c r="N54" s="79">
        <v>1.0534500000000001E-6</v>
      </c>
      <c r="O54" s="79">
        <v>1.0650800000000001E-6</v>
      </c>
      <c r="P54" s="80">
        <v>1.1236200000000001E-6</v>
      </c>
      <c r="S54" s="78">
        <v>1</v>
      </c>
      <c r="T54" s="79">
        <v>3.9508099999999999E-7</v>
      </c>
      <c r="U54" s="79">
        <v>5.2157199999999998E-7</v>
      </c>
      <c r="V54" s="80">
        <v>8.2343800000000002E-7</v>
      </c>
      <c r="Y54" s="118"/>
      <c r="Z54" s="118"/>
      <c r="AA54" s="118"/>
      <c r="AB54" s="75" t="s">
        <v>132</v>
      </c>
      <c r="AC54" s="76" t="s">
        <v>133</v>
      </c>
      <c r="AD54" s="76" t="s">
        <v>134</v>
      </c>
      <c r="AE54" s="77" t="s">
        <v>135</v>
      </c>
      <c r="AF54" s="118"/>
      <c r="AG54" s="118"/>
      <c r="AH54" s="118"/>
    </row>
    <row r="55" spans="1:34" s="45" customFormat="1" ht="14.4" x14ac:dyDescent="0.25">
      <c r="A55" s="78">
        <v>2</v>
      </c>
      <c r="B55" s="79">
        <v>3.4010500000000001E-7</v>
      </c>
      <c r="C55" s="79">
        <v>4.5414000000000002E-7</v>
      </c>
      <c r="D55" s="80">
        <v>7.17672E-7</v>
      </c>
      <c r="G55" s="78">
        <v>2</v>
      </c>
      <c r="H55" s="79">
        <v>3.1629900000000002E-7</v>
      </c>
      <c r="I55" s="79">
        <v>4.1900900000000002E-7</v>
      </c>
      <c r="J55" s="80">
        <v>6.4749100000000001E-7</v>
      </c>
      <c r="M55" s="78">
        <v>2</v>
      </c>
      <c r="N55" s="79">
        <v>1.2033E-6</v>
      </c>
      <c r="O55" s="79">
        <v>1.2227899999999999E-6</v>
      </c>
      <c r="P55" s="80">
        <v>1.3026499999999999E-6</v>
      </c>
      <c r="S55" s="78">
        <v>2</v>
      </c>
      <c r="T55" s="79">
        <v>4.3065800000000002E-7</v>
      </c>
      <c r="U55" s="79">
        <v>5.7137799999999997E-7</v>
      </c>
      <c r="V55" s="80">
        <v>9.4964599999999998E-7</v>
      </c>
      <c r="Y55" s="118"/>
      <c r="Z55" s="118"/>
      <c r="AA55" s="118"/>
      <c r="AB55" s="78">
        <v>1</v>
      </c>
      <c r="AC55" s="79">
        <v>4.4431500000000002E-7</v>
      </c>
      <c r="AD55" s="79">
        <v>5.7080400000000001E-7</v>
      </c>
      <c r="AE55" s="80">
        <v>8.6161599999999995E-7</v>
      </c>
      <c r="AF55" s="118"/>
      <c r="AG55" s="118"/>
      <c r="AH55" s="118"/>
    </row>
    <row r="56" spans="1:34" s="45" customFormat="1" ht="14.4" x14ac:dyDescent="0.25">
      <c r="A56" s="78">
        <v>5</v>
      </c>
      <c r="B56" s="79">
        <v>3.8182099999999999E-7</v>
      </c>
      <c r="C56" s="79">
        <v>5.1207899999999999E-7</v>
      </c>
      <c r="D56" s="80">
        <v>8.5831700000000005E-7</v>
      </c>
      <c r="G56" s="78">
        <v>5</v>
      </c>
      <c r="H56" s="79">
        <v>3.5209599999999998E-7</v>
      </c>
      <c r="I56" s="79">
        <v>4.73945E-7</v>
      </c>
      <c r="J56" s="80">
        <v>7.7304200000000005E-7</v>
      </c>
      <c r="M56" s="78">
        <v>5</v>
      </c>
      <c r="N56" s="79">
        <v>1.46725E-6</v>
      </c>
      <c r="O56" s="79">
        <v>1.50257E-6</v>
      </c>
      <c r="P56" s="80">
        <v>1.62228E-6</v>
      </c>
      <c r="S56" s="78">
        <v>5</v>
      </c>
      <c r="T56" s="79">
        <v>4.79925E-7</v>
      </c>
      <c r="U56" s="79">
        <v>6.54226E-7</v>
      </c>
      <c r="V56" s="80">
        <v>1.1712399999999999E-6</v>
      </c>
      <c r="Y56" s="118"/>
      <c r="Z56" s="118"/>
      <c r="AA56" s="118"/>
      <c r="AB56" s="78">
        <v>2</v>
      </c>
      <c r="AC56" s="79">
        <v>4.7708700000000002E-7</v>
      </c>
      <c r="AD56" s="79">
        <v>6.2340800000000005E-7</v>
      </c>
      <c r="AE56" s="80">
        <v>9.8408099999999993E-7</v>
      </c>
      <c r="AF56" s="118"/>
      <c r="AG56" s="118"/>
      <c r="AH56" s="118"/>
    </row>
    <row r="57" spans="1:34" s="45" customFormat="1" ht="14.4" x14ac:dyDescent="0.25">
      <c r="A57" s="78">
        <v>10</v>
      </c>
      <c r="B57" s="79">
        <v>4.15959E-7</v>
      </c>
      <c r="C57" s="79">
        <v>5.6452699999999996E-7</v>
      </c>
      <c r="D57" s="80">
        <v>9.991079999999999E-7</v>
      </c>
      <c r="G57" s="78">
        <v>10</v>
      </c>
      <c r="H57" s="79">
        <v>3.82487E-7</v>
      </c>
      <c r="I57" s="79">
        <v>5.24369E-7</v>
      </c>
      <c r="J57" s="80">
        <v>8.9806399999999999E-7</v>
      </c>
      <c r="M57" s="78">
        <v>10</v>
      </c>
      <c r="N57" s="79">
        <v>1.7357200000000001E-6</v>
      </c>
      <c r="O57" s="79">
        <v>1.78812E-6</v>
      </c>
      <c r="P57" s="80">
        <v>1.9524199999999999E-6</v>
      </c>
      <c r="S57" s="78">
        <v>10</v>
      </c>
      <c r="T57" s="79">
        <v>5.2161699999999995E-7</v>
      </c>
      <c r="U57" s="79">
        <v>7.3437400000000004E-7</v>
      </c>
      <c r="V57" s="80">
        <v>1.3975800000000001E-6</v>
      </c>
      <c r="Y57" s="118"/>
      <c r="Z57" s="118"/>
      <c r="AA57" s="118"/>
      <c r="AB57" s="78">
        <v>5</v>
      </c>
      <c r="AC57" s="79">
        <v>5.2583699999999997E-7</v>
      </c>
      <c r="AD57" s="79">
        <v>7.1103800000000004E-7</v>
      </c>
      <c r="AE57" s="80">
        <v>1.1942900000000001E-6</v>
      </c>
      <c r="AF57" s="118"/>
      <c r="AG57" s="118"/>
      <c r="AH57" s="118"/>
    </row>
    <row r="58" spans="1:34" s="45" customFormat="1" ht="14.4" x14ac:dyDescent="0.25">
      <c r="A58" s="78">
        <v>20</v>
      </c>
      <c r="B58" s="79">
        <v>4.5334499999999999E-7</v>
      </c>
      <c r="C58" s="79">
        <v>6.2760899999999997E-7</v>
      </c>
      <c r="D58" s="80">
        <v>1.18152E-6</v>
      </c>
      <c r="G58" s="78">
        <v>20</v>
      </c>
      <c r="H58" s="79">
        <v>4.165E-7</v>
      </c>
      <c r="I58" s="79">
        <v>5.8477000000000001E-7</v>
      </c>
      <c r="J58" s="80">
        <v>1.0590900000000001E-6</v>
      </c>
      <c r="M58" s="78">
        <v>20</v>
      </c>
      <c r="N58" s="79">
        <v>2.0880499999999999E-6</v>
      </c>
      <c r="O58" s="79">
        <v>2.1644099999999998E-6</v>
      </c>
      <c r="P58" s="80">
        <v>2.3878799999999999E-6</v>
      </c>
      <c r="S58" s="78">
        <v>20</v>
      </c>
      <c r="T58" s="79">
        <v>5.6987499999999999E-7</v>
      </c>
      <c r="U58" s="79">
        <v>8.34484E-7</v>
      </c>
      <c r="V58" s="80">
        <v>1.6946099999999999E-6</v>
      </c>
      <c r="Y58" s="118"/>
      <c r="Z58" s="118"/>
      <c r="AA58" s="118"/>
      <c r="AB58" s="78">
        <v>10</v>
      </c>
      <c r="AC58" s="79">
        <v>5.6848800000000003E-7</v>
      </c>
      <c r="AD58" s="79">
        <v>7.95134E-7</v>
      </c>
      <c r="AE58" s="80">
        <v>1.40251E-6</v>
      </c>
      <c r="AF58" s="118"/>
      <c r="AG58" s="118"/>
      <c r="AH58" s="118"/>
    </row>
    <row r="59" spans="1:34" s="45" customFormat="1" ht="14.4" x14ac:dyDescent="0.25">
      <c r="A59" s="78">
        <v>50</v>
      </c>
      <c r="B59" s="79">
        <v>5.1007599999999997E-7</v>
      </c>
      <c r="C59" s="79">
        <v>7.3369400000000001E-7</v>
      </c>
      <c r="D59" s="80">
        <v>1.5126600000000001E-6</v>
      </c>
      <c r="G59" s="78">
        <v>50</v>
      </c>
      <c r="H59" s="79">
        <v>4.69484E-7</v>
      </c>
      <c r="I59" s="79">
        <v>6.8609400000000003E-7</v>
      </c>
      <c r="J59" s="80">
        <v>1.3502199999999999E-6</v>
      </c>
      <c r="M59" s="78">
        <v>50</v>
      </c>
      <c r="N59" s="79">
        <v>2.7329900000000001E-6</v>
      </c>
      <c r="O59" s="79">
        <v>2.85593E-6</v>
      </c>
      <c r="P59" s="80">
        <v>3.19514E-6</v>
      </c>
      <c r="S59" s="78">
        <v>50</v>
      </c>
      <c r="T59" s="79">
        <v>6.4865800000000004E-7</v>
      </c>
      <c r="U59" s="79">
        <v>1.0075699999999999E-6</v>
      </c>
      <c r="V59" s="80">
        <v>2.24837E-6</v>
      </c>
      <c r="Y59" s="118"/>
      <c r="Z59" s="118"/>
      <c r="AA59" s="118"/>
      <c r="AB59" s="78">
        <v>20</v>
      </c>
      <c r="AC59" s="79">
        <v>6.1817699999999996E-7</v>
      </c>
      <c r="AD59" s="79">
        <v>8.9884999999999998E-7</v>
      </c>
      <c r="AE59" s="80">
        <v>1.6706900000000001E-6</v>
      </c>
      <c r="AF59" s="118"/>
      <c r="AG59" s="118"/>
      <c r="AH59" s="118"/>
    </row>
    <row r="60" spans="1:34" s="45" customFormat="1" ht="15" thickBot="1" x14ac:dyDescent="0.3">
      <c r="A60" s="81">
        <v>100</v>
      </c>
      <c r="B60" s="82">
        <v>5.6048600000000001E-7</v>
      </c>
      <c r="C60" s="82">
        <v>8.3693099999999999E-7</v>
      </c>
      <c r="D60" s="83">
        <v>1.86248E-6</v>
      </c>
      <c r="G60" s="81">
        <v>100</v>
      </c>
      <c r="H60" s="82">
        <v>5.1747000000000004E-7</v>
      </c>
      <c r="I60" s="82">
        <v>7.8460799999999998E-7</v>
      </c>
      <c r="J60" s="83">
        <v>1.65499E-6</v>
      </c>
      <c r="M60" s="81">
        <v>100</v>
      </c>
      <c r="N60" s="82">
        <v>3.4139500000000002E-6</v>
      </c>
      <c r="O60" s="82">
        <v>3.5869899999999999E-6</v>
      </c>
      <c r="P60" s="83">
        <v>4.0535799999999999E-6</v>
      </c>
      <c r="S60" s="81">
        <v>100</v>
      </c>
      <c r="T60" s="82">
        <v>7.2447700000000001E-7</v>
      </c>
      <c r="U60" s="82">
        <v>1.1806500000000001E-6</v>
      </c>
      <c r="V60" s="83">
        <v>2.8459199999999999E-6</v>
      </c>
      <c r="Y60" s="118"/>
      <c r="Z60" s="118"/>
      <c r="AA60" s="118"/>
      <c r="AB60" s="78">
        <v>50</v>
      </c>
      <c r="AC60" s="79">
        <v>7.0035299999999997E-7</v>
      </c>
      <c r="AD60" s="79">
        <v>1.0748799999999999E-6</v>
      </c>
      <c r="AE60" s="80">
        <v>2.1531499999999999E-6</v>
      </c>
      <c r="AF60" s="118"/>
      <c r="AG60" s="118"/>
      <c r="AH60" s="118"/>
    </row>
    <row r="61" spans="1:34" s="45" customFormat="1" ht="15" thickBot="1" x14ac:dyDescent="0.3">
      <c r="Y61" s="118"/>
      <c r="Z61" s="118"/>
      <c r="AA61" s="118"/>
      <c r="AB61" s="81">
        <v>100</v>
      </c>
      <c r="AC61" s="82">
        <v>7.7914700000000001E-7</v>
      </c>
      <c r="AD61" s="82">
        <v>1.24771E-6</v>
      </c>
      <c r="AE61" s="83">
        <v>2.65348E-6</v>
      </c>
      <c r="AF61" s="118"/>
      <c r="AG61" s="118"/>
      <c r="AH61" s="118"/>
    </row>
    <row r="62" spans="1:34" s="45" customFormat="1" x14ac:dyDescent="0.25">
      <c r="Y62" s="118"/>
      <c r="Z62" s="118"/>
      <c r="AA62" s="118"/>
      <c r="AB62" s="118"/>
      <c r="AC62" s="118"/>
      <c r="AD62" s="118"/>
      <c r="AE62" s="118"/>
      <c r="AF62" s="118"/>
      <c r="AG62" s="118"/>
      <c r="AH62" s="118"/>
    </row>
    <row r="63" spans="1:34" s="45" customFormat="1" ht="13.8" x14ac:dyDescent="0.25">
      <c r="Y63" s="166" t="s">
        <v>136</v>
      </c>
      <c r="Z63" s="166"/>
      <c r="AA63" s="166"/>
      <c r="AB63" s="166"/>
      <c r="AC63" s="166"/>
      <c r="AD63" s="166"/>
      <c r="AE63" s="166"/>
      <c r="AF63" s="166"/>
      <c r="AG63" s="166"/>
      <c r="AH63" s="166"/>
    </row>
    <row r="64" spans="1:34" s="45" customFormat="1" ht="13.8" thickBot="1" x14ac:dyDescent="0.3">
      <c r="A64" s="159" t="s">
        <v>136</v>
      </c>
      <c r="B64" s="159"/>
      <c r="C64" s="159"/>
      <c r="D64" s="159"/>
      <c r="E64" s="159"/>
      <c r="G64" s="159" t="s">
        <v>136</v>
      </c>
      <c r="H64" s="159"/>
      <c r="I64" s="159"/>
      <c r="J64" s="159"/>
      <c r="K64" s="159"/>
      <c r="M64" s="159" t="s">
        <v>136</v>
      </c>
      <c r="N64" s="159"/>
      <c r="O64" s="159"/>
      <c r="P64" s="159"/>
      <c r="Q64" s="159"/>
      <c r="S64" s="159" t="s">
        <v>136</v>
      </c>
      <c r="T64" s="159"/>
      <c r="U64" s="159"/>
      <c r="V64" s="159"/>
      <c r="W64" s="159"/>
      <c r="Y64" s="118"/>
      <c r="Z64" s="118"/>
      <c r="AA64" s="118"/>
      <c r="AB64" s="118"/>
      <c r="AC64" s="118"/>
      <c r="AD64" s="118"/>
      <c r="AE64" s="118"/>
      <c r="AF64" s="118"/>
      <c r="AG64" s="118"/>
      <c r="AH64" s="118"/>
    </row>
    <row r="65" spans="1:34" ht="15" thickBot="1" x14ac:dyDescent="0.3">
      <c r="Y65" s="118"/>
      <c r="Z65" s="118"/>
      <c r="AA65" s="118"/>
      <c r="AB65" s="118"/>
      <c r="AC65" s="75" t="s">
        <v>126</v>
      </c>
      <c r="AD65" s="77" t="s">
        <v>137</v>
      </c>
      <c r="AE65" s="118"/>
      <c r="AF65" s="118"/>
      <c r="AG65" s="118"/>
      <c r="AH65" s="118"/>
    </row>
    <row r="66" spans="1:34" ht="14.4" x14ac:dyDescent="0.25">
      <c r="A66" s="75" t="s">
        <v>126</v>
      </c>
      <c r="B66" s="77" t="s">
        <v>137</v>
      </c>
      <c r="G66" s="75" t="s">
        <v>126</v>
      </c>
      <c r="H66" s="77" t="s">
        <v>137</v>
      </c>
      <c r="M66" s="75" t="s">
        <v>126</v>
      </c>
      <c r="N66" s="77" t="s">
        <v>137</v>
      </c>
      <c r="S66" s="75" t="s">
        <v>126</v>
      </c>
      <c r="T66" s="77" t="s">
        <v>137</v>
      </c>
      <c r="Y66" s="118"/>
      <c r="Z66" s="118"/>
      <c r="AA66" s="118"/>
      <c r="AB66" s="118"/>
      <c r="AC66" s="78" t="s">
        <v>138</v>
      </c>
      <c r="AD66" s="84">
        <v>319.53870806715315</v>
      </c>
      <c r="AE66" s="118"/>
      <c r="AF66" s="118"/>
      <c r="AG66" s="118"/>
      <c r="AH66" s="118"/>
    </row>
    <row r="67" spans="1:34" ht="14.4" x14ac:dyDescent="0.25">
      <c r="A67" s="78" t="s">
        <v>138</v>
      </c>
      <c r="B67" s="84">
        <v>374.38633589199685</v>
      </c>
      <c r="G67" s="78" t="s">
        <v>138</v>
      </c>
      <c r="H67" s="84">
        <v>372.75966429580183</v>
      </c>
      <c r="M67" s="78" t="s">
        <v>138</v>
      </c>
      <c r="N67" s="84">
        <v>337.93866779559085</v>
      </c>
      <c r="S67" s="78" t="s">
        <v>138</v>
      </c>
      <c r="T67" s="84">
        <v>346.5086877334449</v>
      </c>
      <c r="Y67" s="118"/>
      <c r="Z67" s="118"/>
      <c r="AA67" s="118"/>
      <c r="AB67" s="118"/>
      <c r="AC67" s="78" t="s">
        <v>134</v>
      </c>
      <c r="AD67" s="84">
        <v>501.02485944444055</v>
      </c>
      <c r="AE67" s="118"/>
      <c r="AF67" s="118"/>
      <c r="AG67" s="118"/>
      <c r="AH67" s="118"/>
    </row>
    <row r="68" spans="1:34" ht="15" thickBot="1" x14ac:dyDescent="0.3">
      <c r="A68" s="78" t="s">
        <v>134</v>
      </c>
      <c r="B68" s="84">
        <v>481.1696895709735</v>
      </c>
      <c r="G68" s="78" t="s">
        <v>134</v>
      </c>
      <c r="H68" s="84">
        <v>463.904043</v>
      </c>
      <c r="M68" s="78" t="s">
        <v>134</v>
      </c>
      <c r="N68" s="84">
        <v>467.47101477005941</v>
      </c>
      <c r="S68" s="78" t="s">
        <v>134</v>
      </c>
      <c r="T68" s="84">
        <v>423.89610220893672</v>
      </c>
      <c r="Y68" s="118"/>
      <c r="Z68" s="118"/>
      <c r="AA68" s="118"/>
      <c r="AB68" s="118"/>
      <c r="AC68" s="81" t="s">
        <v>139</v>
      </c>
      <c r="AD68" s="85">
        <v>580.24563305995957</v>
      </c>
      <c r="AE68" s="118"/>
      <c r="AF68" s="118"/>
      <c r="AG68" s="118"/>
      <c r="AH68" s="118"/>
    </row>
    <row r="69" spans="1:34" ht="15" thickBot="1" x14ac:dyDescent="0.3">
      <c r="A69" s="81" t="s">
        <v>139</v>
      </c>
      <c r="B69" s="85">
        <v>520.35212727055398</v>
      </c>
      <c r="G69" s="81" t="s">
        <v>139</v>
      </c>
      <c r="H69" s="85">
        <v>488.93760179999998</v>
      </c>
      <c r="M69" s="81" t="s">
        <v>139</v>
      </c>
      <c r="N69" s="85">
        <v>494.61007275268349</v>
      </c>
      <c r="S69" s="81" t="s">
        <v>139</v>
      </c>
      <c r="T69" s="85">
        <v>463.34207053463615</v>
      </c>
      <c r="Y69" s="118"/>
      <c r="Z69" s="118"/>
      <c r="AA69" s="118"/>
      <c r="AB69" s="118"/>
      <c r="AC69" s="118"/>
      <c r="AD69" s="118"/>
      <c r="AE69" s="118"/>
      <c r="AF69" s="118"/>
      <c r="AG69" s="118"/>
      <c r="AH69" s="118"/>
    </row>
  </sheetData>
  <mergeCells count="126">
    <mergeCell ref="S25:U25"/>
    <mergeCell ref="S32:W32"/>
    <mergeCell ref="S40:W40"/>
    <mergeCell ref="S41:W41"/>
    <mergeCell ref="S1:W1"/>
    <mergeCell ref="S7:W7"/>
    <mergeCell ref="S14:W14"/>
    <mergeCell ref="S15:W15"/>
    <mergeCell ref="S17:T17"/>
    <mergeCell ref="G17:H17"/>
    <mergeCell ref="G25:I25"/>
    <mergeCell ref="A32:E32"/>
    <mergeCell ref="M32:Q32"/>
    <mergeCell ref="A40:E40"/>
    <mergeCell ref="M40:Q40"/>
    <mergeCell ref="A41:E41"/>
    <mergeCell ref="M41:Q41"/>
    <mergeCell ref="G32:K32"/>
    <mergeCell ref="G40:K40"/>
    <mergeCell ref="G41:K41"/>
    <mergeCell ref="S51:W51"/>
    <mergeCell ref="M64:Q64"/>
    <mergeCell ref="S64:W64"/>
    <mergeCell ref="A51:E51"/>
    <mergeCell ref="G51:K51"/>
    <mergeCell ref="A64:E64"/>
    <mergeCell ref="G64:K64"/>
    <mergeCell ref="M51:Q51"/>
    <mergeCell ref="A1:E1"/>
    <mergeCell ref="M1:Q1"/>
    <mergeCell ref="A7:E7"/>
    <mergeCell ref="M7:Q7"/>
    <mergeCell ref="A14:E14"/>
    <mergeCell ref="M14:Q14"/>
    <mergeCell ref="G1:K1"/>
    <mergeCell ref="G7:K7"/>
    <mergeCell ref="G14:K14"/>
    <mergeCell ref="A15:E15"/>
    <mergeCell ref="M15:Q15"/>
    <mergeCell ref="A17:B17"/>
    <mergeCell ref="M17:N17"/>
    <mergeCell ref="A25:C25"/>
    <mergeCell ref="M25:O25"/>
    <mergeCell ref="G15:K15"/>
    <mergeCell ref="AB26:AC26"/>
    <mergeCell ref="AD26:AE26"/>
    <mergeCell ref="Y27:AH27"/>
    <mergeCell ref="AE17:AF17"/>
    <mergeCell ref="AG17:AH17"/>
    <mergeCell ref="Y18:Z18"/>
    <mergeCell ref="AA18:AC18"/>
    <mergeCell ref="AE18:AF18"/>
    <mergeCell ref="AG18:AH18"/>
    <mergeCell ref="Y19:Z19"/>
    <mergeCell ref="AA19:AC19"/>
    <mergeCell ref="AE19:AF19"/>
    <mergeCell ref="AG19:AH19"/>
    <mergeCell ref="AG20:AH20"/>
    <mergeCell ref="AB22:AE22"/>
    <mergeCell ref="Y17:Z17"/>
    <mergeCell ref="AA17:AC17"/>
    <mergeCell ref="AB23:AC23"/>
    <mergeCell ref="AD23:AE23"/>
    <mergeCell ref="AB24:AC24"/>
    <mergeCell ref="AD24:AE24"/>
    <mergeCell ref="AB25:AC25"/>
    <mergeCell ref="AD25:AE25"/>
    <mergeCell ref="Y20:Z20"/>
    <mergeCell ref="Y36:Z36"/>
    <mergeCell ref="AA36:AB36"/>
    <mergeCell ref="AC36:AD36"/>
    <mergeCell ref="AE36:AF36"/>
    <mergeCell ref="AG36:AH36"/>
    <mergeCell ref="Y33:AH33"/>
    <mergeCell ref="Z28:AC28"/>
    <mergeCell ref="AD28:AG28"/>
    <mergeCell ref="Z29:AC29"/>
    <mergeCell ref="AD29:AG29"/>
    <mergeCell ref="AA41:AB41"/>
    <mergeCell ref="AC41:AD41"/>
    <mergeCell ref="Y1:AH1"/>
    <mergeCell ref="Y5:AH5"/>
    <mergeCell ref="Y12:AH12"/>
    <mergeCell ref="Y13:AH13"/>
    <mergeCell ref="Y14:AC14"/>
    <mergeCell ref="AD14:AH14"/>
    <mergeCell ref="Y15:Z16"/>
    <mergeCell ref="AA15:AC16"/>
    <mergeCell ref="AD15:AD16"/>
    <mergeCell ref="AE15:AF16"/>
    <mergeCell ref="AG15:AH16"/>
    <mergeCell ref="Y37:Z37"/>
    <mergeCell ref="AA37:AB37"/>
    <mergeCell ref="AC37:AD37"/>
    <mergeCell ref="AE37:AF37"/>
    <mergeCell ref="AG37:AH37"/>
    <mergeCell ref="Y38:Z38"/>
    <mergeCell ref="AA38:AB38"/>
    <mergeCell ref="AC38:AD38"/>
    <mergeCell ref="AE38:AF38"/>
    <mergeCell ref="AG38:AH38"/>
    <mergeCell ref="Y34:AH34"/>
    <mergeCell ref="AE41:AF41"/>
    <mergeCell ref="AG41:AH41"/>
    <mergeCell ref="AA20:AC20"/>
    <mergeCell ref="AE20:AF20"/>
    <mergeCell ref="Y52:AH52"/>
    <mergeCell ref="Y63:AH63"/>
    <mergeCell ref="Y39:Z39"/>
    <mergeCell ref="AA39:AB39"/>
    <mergeCell ref="AC39:AD39"/>
    <mergeCell ref="AE39:AF39"/>
    <mergeCell ref="AG39:AH39"/>
    <mergeCell ref="Z30:AC30"/>
    <mergeCell ref="AD30:AG30"/>
    <mergeCell ref="Z31:AC31"/>
    <mergeCell ref="AD31:AG31"/>
    <mergeCell ref="Z32:AC32"/>
    <mergeCell ref="AD32:AG32"/>
    <mergeCell ref="Y48:AH48"/>
    <mergeCell ref="Y40:Z40"/>
    <mergeCell ref="AA40:AB40"/>
    <mergeCell ref="AC40:AD40"/>
    <mergeCell ref="AE40:AF40"/>
    <mergeCell ref="AG40:AH40"/>
    <mergeCell ref="Y41:Z4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P70"/>
  <sheetViews>
    <sheetView zoomScale="80" zoomScaleNormal="80" workbookViewId="0">
      <selection activeCell="U24" sqref="U24"/>
    </sheetView>
  </sheetViews>
  <sheetFormatPr defaultRowHeight="13.2" x14ac:dyDescent="0.25"/>
  <cols>
    <col min="1" max="3" width="14.44140625" customWidth="1"/>
    <col min="4" max="4" width="20.33203125" customWidth="1"/>
    <col min="5" max="5" width="14.44140625" customWidth="1"/>
    <col min="6" max="6" width="11.6640625" customWidth="1"/>
  </cols>
  <sheetData>
    <row r="1" spans="1:16" ht="17.399999999999999" x14ac:dyDescent="0.25">
      <c r="A1" s="159" t="s">
        <v>49</v>
      </c>
      <c r="B1" s="159"/>
      <c r="C1" s="159"/>
      <c r="D1" s="159"/>
      <c r="E1" s="159"/>
      <c r="G1" s="165" t="s">
        <v>49</v>
      </c>
      <c r="H1" s="165"/>
      <c r="I1" s="165"/>
      <c r="J1" s="165"/>
      <c r="K1" s="165"/>
      <c r="L1" s="165"/>
      <c r="M1" s="165"/>
      <c r="N1" s="165"/>
      <c r="O1" s="165"/>
      <c r="P1" s="165"/>
    </row>
    <row r="2" spans="1:16" ht="13.8" x14ac:dyDescent="0.25">
      <c r="A2" s="45" t="s">
        <v>131</v>
      </c>
      <c r="B2" s="45"/>
      <c r="C2" s="45"/>
      <c r="D2" s="45"/>
      <c r="E2" s="45"/>
      <c r="G2" s="105" t="s">
        <v>180</v>
      </c>
      <c r="H2" s="106" t="s">
        <v>167</v>
      </c>
      <c r="I2" s="106"/>
      <c r="J2" s="106"/>
      <c r="K2" s="106"/>
      <c r="L2" s="106"/>
      <c r="M2" s="107" t="s">
        <v>181</v>
      </c>
      <c r="N2" s="106" t="s">
        <v>159</v>
      </c>
      <c r="O2" s="106"/>
      <c r="P2" s="106"/>
    </row>
    <row r="3" spans="1:16" ht="13.8" x14ac:dyDescent="0.25">
      <c r="A3" s="45" t="s">
        <v>93</v>
      </c>
      <c r="B3" s="45"/>
      <c r="C3" s="45"/>
      <c r="D3" s="45"/>
      <c r="E3" s="45"/>
      <c r="G3" s="105" t="s">
        <v>182</v>
      </c>
      <c r="H3" s="106" t="s">
        <v>198</v>
      </c>
      <c r="I3" s="106"/>
      <c r="J3" s="106"/>
      <c r="K3" s="106"/>
      <c r="L3" s="106"/>
      <c r="M3" s="106"/>
      <c r="N3" s="106"/>
      <c r="O3" s="106"/>
      <c r="P3" s="106"/>
    </row>
    <row r="4" spans="1:16" ht="13.8" x14ac:dyDescent="0.25">
      <c r="A4" s="45" t="s">
        <v>111</v>
      </c>
      <c r="B4" s="45"/>
      <c r="C4" s="45"/>
      <c r="D4" s="45"/>
      <c r="E4" s="45"/>
      <c r="G4" s="106"/>
      <c r="H4" s="106"/>
      <c r="I4" s="106"/>
      <c r="J4" s="106"/>
      <c r="K4" s="106"/>
      <c r="L4" s="106"/>
      <c r="M4" s="106"/>
      <c r="N4" s="106"/>
      <c r="O4" s="106"/>
      <c r="P4" s="106"/>
    </row>
    <row r="5" spans="1:16" ht="13.8" x14ac:dyDescent="0.25">
      <c r="B5" s="45"/>
      <c r="C5" s="45"/>
      <c r="D5" s="45"/>
      <c r="E5" s="45"/>
      <c r="G5" s="166" t="s">
        <v>184</v>
      </c>
      <c r="H5" s="166"/>
      <c r="I5" s="166"/>
      <c r="J5" s="166"/>
      <c r="K5" s="166"/>
      <c r="L5" s="166"/>
      <c r="M5" s="166"/>
      <c r="N5" s="166"/>
      <c r="O5" s="166"/>
      <c r="P5" s="166"/>
    </row>
    <row r="6" spans="1:16" ht="13.8" x14ac:dyDescent="0.25">
      <c r="A6" s="45"/>
      <c r="B6" s="45"/>
      <c r="C6" s="45"/>
      <c r="D6" s="45"/>
      <c r="E6" s="45"/>
      <c r="G6" s="106"/>
      <c r="H6" s="105"/>
      <c r="I6" s="105"/>
      <c r="J6" s="105"/>
      <c r="K6" s="106"/>
      <c r="L6" s="108" t="s">
        <v>53</v>
      </c>
      <c r="M6" s="109">
        <v>150.46719999999999</v>
      </c>
      <c r="N6" s="106"/>
      <c r="O6" s="106"/>
      <c r="P6" s="106"/>
    </row>
    <row r="7" spans="1:16" ht="13.2" customHeight="1" x14ac:dyDescent="0.25">
      <c r="A7" s="161" t="s">
        <v>52</v>
      </c>
      <c r="B7" s="161"/>
      <c r="C7" s="161"/>
      <c r="D7" s="161"/>
      <c r="E7" s="161"/>
      <c r="G7" s="106"/>
      <c r="H7" s="105"/>
      <c r="I7" s="105"/>
      <c r="J7" s="105"/>
      <c r="K7" s="106"/>
      <c r="L7" s="108" t="s">
        <v>54</v>
      </c>
      <c r="M7" s="109">
        <v>6.2467599792638699</v>
      </c>
      <c r="N7" s="106"/>
      <c r="O7" s="106"/>
      <c r="P7" s="106"/>
    </row>
    <row r="8" spans="1:16" ht="13.8" x14ac:dyDescent="0.25">
      <c r="A8" s="45" t="s">
        <v>53</v>
      </c>
      <c r="B8" s="63"/>
      <c r="C8" s="45">
        <v>154.30000000000001</v>
      </c>
      <c r="D8" s="45"/>
      <c r="E8" s="45"/>
      <c r="G8" s="106"/>
      <c r="H8" s="105"/>
      <c r="I8" s="105"/>
      <c r="J8" s="105"/>
      <c r="K8" s="106"/>
      <c r="L8" s="108" t="s">
        <v>185</v>
      </c>
      <c r="M8" s="109">
        <v>4.75</v>
      </c>
      <c r="N8" s="106"/>
      <c r="O8" s="106"/>
      <c r="P8" s="106"/>
    </row>
    <row r="9" spans="1:16" ht="13.8" x14ac:dyDescent="0.25">
      <c r="A9" s="45" t="s">
        <v>54</v>
      </c>
      <c r="B9" s="63"/>
      <c r="C9" s="45">
        <v>6.5</v>
      </c>
      <c r="D9" s="45" t="s">
        <v>141</v>
      </c>
      <c r="E9" s="45"/>
      <c r="G9" s="106"/>
      <c r="H9" s="105"/>
      <c r="I9" s="105"/>
      <c r="J9" s="105"/>
      <c r="K9" s="106"/>
      <c r="L9" s="108" t="s">
        <v>186</v>
      </c>
      <c r="M9" s="109">
        <v>10.807440388907764</v>
      </c>
      <c r="N9" s="106"/>
      <c r="O9" s="106"/>
      <c r="P9" s="106"/>
    </row>
    <row r="10" spans="1:16" ht="16.8" x14ac:dyDescent="0.25">
      <c r="A10" s="45" t="s">
        <v>125</v>
      </c>
      <c r="B10" s="63"/>
      <c r="C10" s="45">
        <v>4.8</v>
      </c>
      <c r="D10" s="45"/>
      <c r="E10" s="45"/>
      <c r="G10" s="106"/>
      <c r="H10" s="105"/>
      <c r="I10" s="105"/>
      <c r="J10" s="105"/>
      <c r="K10" s="106"/>
      <c r="L10" s="108" t="s">
        <v>187</v>
      </c>
      <c r="M10" s="110">
        <v>0.67</v>
      </c>
      <c r="N10" s="106"/>
      <c r="O10" s="106"/>
      <c r="P10" s="106"/>
    </row>
    <row r="11" spans="1:16" ht="16.8" x14ac:dyDescent="0.25">
      <c r="A11" s="45" t="s">
        <v>48</v>
      </c>
      <c r="B11" s="63"/>
      <c r="C11" s="45">
        <v>9.3000000000000007</v>
      </c>
      <c r="D11" s="45"/>
      <c r="E11" s="45"/>
      <c r="G11" s="106"/>
      <c r="H11" s="105"/>
      <c r="I11" s="105"/>
      <c r="J11" s="105"/>
      <c r="K11" s="106"/>
      <c r="L11" s="108" t="s">
        <v>188</v>
      </c>
      <c r="M11" s="110">
        <v>0.23</v>
      </c>
      <c r="N11" s="106"/>
      <c r="O11" s="106"/>
      <c r="P11" s="106"/>
    </row>
    <row r="12" spans="1:16" ht="13.8" x14ac:dyDescent="0.25">
      <c r="A12" s="45"/>
      <c r="B12" s="45"/>
      <c r="C12" s="45"/>
      <c r="D12" s="45"/>
      <c r="E12" s="45"/>
      <c r="G12" s="183" t="s">
        <v>72</v>
      </c>
      <c r="H12" s="183"/>
      <c r="I12" s="183"/>
      <c r="J12" s="183"/>
      <c r="K12" s="183"/>
      <c r="L12" s="183"/>
      <c r="M12" s="183"/>
      <c r="N12" s="183"/>
      <c r="O12" s="183"/>
      <c r="P12" s="183"/>
    </row>
    <row r="13" spans="1:16" ht="14.4" x14ac:dyDescent="0.3">
      <c r="A13" s="45"/>
      <c r="B13" s="45"/>
      <c r="C13" s="45"/>
      <c r="D13" s="45"/>
      <c r="E13" s="45"/>
      <c r="G13" s="169" t="s">
        <v>73</v>
      </c>
      <c r="H13" s="170"/>
      <c r="I13" s="170"/>
      <c r="J13" s="170"/>
      <c r="K13" s="170"/>
      <c r="L13" s="170"/>
      <c r="M13" s="170"/>
      <c r="N13" s="170"/>
      <c r="O13" s="170"/>
      <c r="P13" s="170"/>
    </row>
    <row r="14" spans="1:16" ht="13.8" x14ac:dyDescent="0.25">
      <c r="A14" s="161" t="s">
        <v>72</v>
      </c>
      <c r="B14" s="161"/>
      <c r="C14" s="161"/>
      <c r="D14" s="161"/>
      <c r="E14" s="161"/>
      <c r="G14" s="184" t="s">
        <v>74</v>
      </c>
      <c r="H14" s="184"/>
      <c r="I14" s="184"/>
      <c r="J14" s="184"/>
      <c r="K14" s="184"/>
      <c r="L14" s="185" t="s">
        <v>55</v>
      </c>
      <c r="M14" s="184"/>
      <c r="N14" s="184"/>
      <c r="O14" s="184"/>
      <c r="P14" s="184"/>
    </row>
    <row r="15" spans="1:16" ht="13.2" customHeight="1" x14ac:dyDescent="0.25">
      <c r="A15" s="162" t="s">
        <v>73</v>
      </c>
      <c r="B15" s="162"/>
      <c r="C15" s="162"/>
      <c r="D15" s="162"/>
      <c r="E15" s="162"/>
      <c r="G15" s="182" t="s">
        <v>17</v>
      </c>
      <c r="H15" s="182"/>
      <c r="I15" s="182" t="s">
        <v>56</v>
      </c>
      <c r="J15" s="182"/>
      <c r="K15" s="182"/>
      <c r="L15" s="175" t="s">
        <v>126</v>
      </c>
      <c r="M15" s="182" t="s">
        <v>89</v>
      </c>
      <c r="N15" s="182"/>
      <c r="O15" s="182" t="s">
        <v>107</v>
      </c>
      <c r="P15" s="182"/>
    </row>
    <row r="16" spans="1:16" x14ac:dyDescent="0.25">
      <c r="A16" s="51"/>
      <c r="B16" s="51"/>
      <c r="C16" s="51"/>
      <c r="D16" s="51"/>
      <c r="E16" s="51"/>
      <c r="G16" s="182"/>
      <c r="H16" s="182"/>
      <c r="I16" s="182"/>
      <c r="J16" s="182"/>
      <c r="K16" s="182"/>
      <c r="L16" s="175"/>
      <c r="M16" s="182"/>
      <c r="N16" s="182"/>
      <c r="O16" s="182"/>
      <c r="P16" s="182"/>
    </row>
    <row r="17" spans="1:16" ht="13.8" x14ac:dyDescent="0.25">
      <c r="A17" s="163" t="s">
        <v>74</v>
      </c>
      <c r="B17" s="164"/>
      <c r="C17" s="56" t="s">
        <v>55</v>
      </c>
      <c r="D17" s="56"/>
      <c r="E17" s="56"/>
      <c r="G17" s="174">
        <v>230</v>
      </c>
      <c r="H17" s="174"/>
      <c r="I17" s="180">
        <v>1769.6666666666665</v>
      </c>
      <c r="J17" s="174"/>
      <c r="K17" s="174"/>
      <c r="L17" s="113">
        <v>32</v>
      </c>
      <c r="M17" s="180">
        <v>159705000</v>
      </c>
      <c r="N17" s="180"/>
      <c r="O17" s="181">
        <v>21.164000000000001</v>
      </c>
      <c r="P17" s="181"/>
    </row>
    <row r="18" spans="1:16" ht="13.8" x14ac:dyDescent="0.25">
      <c r="A18" s="53" t="s">
        <v>71</v>
      </c>
      <c r="B18" s="54" t="s">
        <v>56</v>
      </c>
      <c r="C18" s="53" t="s">
        <v>126</v>
      </c>
      <c r="D18" s="53" t="s">
        <v>89</v>
      </c>
      <c r="E18" s="53" t="s">
        <v>107</v>
      </c>
      <c r="G18" s="174">
        <v>275</v>
      </c>
      <c r="H18" s="174"/>
      <c r="I18" s="180">
        <v>415.56666666666666</v>
      </c>
      <c r="J18" s="174"/>
      <c r="K18" s="174"/>
      <c r="L18" s="113">
        <v>68</v>
      </c>
      <c r="M18" s="180">
        <v>9907859.8207010049</v>
      </c>
      <c r="N18" s="180"/>
      <c r="O18" s="181">
        <v>41.05</v>
      </c>
      <c r="P18" s="181"/>
    </row>
    <row r="19" spans="1:16" ht="13.8" x14ac:dyDescent="0.25">
      <c r="A19" s="45">
        <v>230</v>
      </c>
      <c r="B19" s="67">
        <v>5475</v>
      </c>
      <c r="C19" s="45">
        <v>5</v>
      </c>
      <c r="D19" s="45">
        <v>405748651</v>
      </c>
      <c r="E19" s="45">
        <v>11.6</v>
      </c>
      <c r="G19" s="174">
        <v>329</v>
      </c>
      <c r="H19" s="174"/>
      <c r="I19" s="180">
        <v>116.69999999999999</v>
      </c>
      <c r="J19" s="174"/>
      <c r="K19" s="174"/>
      <c r="L19" s="113">
        <v>104</v>
      </c>
      <c r="M19" s="180">
        <v>614668.8345803913</v>
      </c>
      <c r="N19" s="180"/>
      <c r="O19" s="181">
        <v>55.095999999999997</v>
      </c>
      <c r="P19" s="181"/>
    </row>
    <row r="20" spans="1:16" ht="13.8" x14ac:dyDescent="0.25">
      <c r="A20" s="45">
        <v>275</v>
      </c>
      <c r="B20" s="67">
        <v>1008</v>
      </c>
      <c r="C20" s="45">
        <v>59</v>
      </c>
      <c r="D20" s="45">
        <v>29830658</v>
      </c>
      <c r="E20" s="45">
        <v>44.9</v>
      </c>
      <c r="G20" s="174">
        <v>348.8</v>
      </c>
      <c r="H20" s="174"/>
      <c r="I20" s="180">
        <v>80</v>
      </c>
      <c r="J20" s="174"/>
      <c r="K20" s="174"/>
      <c r="L20" s="113">
        <v>140</v>
      </c>
      <c r="M20" s="180">
        <v>38133.137028747864</v>
      </c>
      <c r="N20" s="180"/>
      <c r="O20" s="181">
        <v>65.221999999999994</v>
      </c>
      <c r="P20" s="181"/>
    </row>
    <row r="21" spans="1:16" ht="13.8" x14ac:dyDescent="0.25">
      <c r="A21" s="45">
        <v>329</v>
      </c>
      <c r="B21" s="52">
        <v>230</v>
      </c>
      <c r="C21" s="45">
        <v>86</v>
      </c>
      <c r="D21" s="45">
        <v>2577512</v>
      </c>
      <c r="E21" s="45">
        <v>60.6</v>
      </c>
      <c r="G21" s="111"/>
      <c r="H21" s="111"/>
      <c r="I21" s="112"/>
      <c r="J21" s="111"/>
      <c r="K21" s="111"/>
      <c r="L21" s="111"/>
      <c r="M21" s="114"/>
      <c r="N21" s="114"/>
      <c r="O21" s="109"/>
      <c r="P21" s="109"/>
    </row>
    <row r="22" spans="1:16" ht="13.8" x14ac:dyDescent="0.25">
      <c r="A22" s="45">
        <v>348.8</v>
      </c>
      <c r="B22" s="52">
        <v>149</v>
      </c>
      <c r="C22" s="45">
        <v>140</v>
      </c>
      <c r="D22" s="45">
        <v>19713</v>
      </c>
      <c r="E22" s="45">
        <v>77.099999999999994</v>
      </c>
      <c r="G22" s="111"/>
      <c r="H22" s="111"/>
      <c r="I22" s="112"/>
      <c r="J22" s="177" t="s">
        <v>78</v>
      </c>
      <c r="K22" s="177"/>
      <c r="L22" s="177"/>
      <c r="M22" s="177"/>
      <c r="N22" s="114"/>
      <c r="O22" s="109"/>
      <c r="P22" s="109"/>
    </row>
    <row r="23" spans="1:16" ht="13.8" x14ac:dyDescent="0.25">
      <c r="A23" s="45"/>
      <c r="B23" s="45"/>
      <c r="C23" s="45"/>
      <c r="D23" s="45"/>
      <c r="E23" s="45"/>
      <c r="G23" s="111"/>
      <c r="H23" s="111"/>
      <c r="I23" s="112"/>
      <c r="J23" s="178" t="s">
        <v>58</v>
      </c>
      <c r="K23" s="178"/>
      <c r="L23" s="179" t="s">
        <v>59</v>
      </c>
      <c r="M23" s="178"/>
      <c r="N23" s="114"/>
      <c r="O23" s="109"/>
      <c r="P23" s="109"/>
    </row>
    <row r="24" spans="1:16" ht="13.8" x14ac:dyDescent="0.25">
      <c r="A24" s="45"/>
      <c r="B24" s="45"/>
      <c r="C24" s="45"/>
      <c r="D24" s="45"/>
      <c r="E24" s="45"/>
      <c r="G24" s="111"/>
      <c r="H24" s="111"/>
      <c r="I24" s="115" t="s">
        <v>75</v>
      </c>
      <c r="J24" s="174">
        <v>69.400000000000006</v>
      </c>
      <c r="K24" s="174"/>
      <c r="L24" s="175">
        <v>64</v>
      </c>
      <c r="M24" s="174"/>
      <c r="N24" s="114"/>
      <c r="O24" s="109"/>
      <c r="P24" s="109"/>
    </row>
    <row r="25" spans="1:16" ht="13.8" x14ac:dyDescent="0.25">
      <c r="A25" s="163" t="s">
        <v>78</v>
      </c>
      <c r="B25" s="163"/>
      <c r="C25" s="163"/>
      <c r="D25" s="45"/>
      <c r="E25" s="45"/>
      <c r="G25" s="111"/>
      <c r="H25" s="111"/>
      <c r="I25" s="115" t="s">
        <v>76</v>
      </c>
      <c r="J25" s="174">
        <v>22.8</v>
      </c>
      <c r="K25" s="174"/>
      <c r="L25" s="175">
        <v>25</v>
      </c>
      <c r="M25" s="174"/>
      <c r="N25" s="114"/>
      <c r="O25" s="109"/>
      <c r="P25" s="109"/>
    </row>
    <row r="26" spans="1:16" ht="13.8" x14ac:dyDescent="0.25">
      <c r="A26" s="53"/>
      <c r="B26" s="54" t="s">
        <v>58</v>
      </c>
      <c r="C26" s="53" t="s">
        <v>59</v>
      </c>
      <c r="D26" s="45"/>
      <c r="E26" s="45"/>
      <c r="G26" s="111"/>
      <c r="H26" s="111"/>
      <c r="I26" s="115" t="s">
        <v>77</v>
      </c>
      <c r="J26" s="174">
        <v>-25.8</v>
      </c>
      <c r="K26" s="174"/>
      <c r="L26" s="175">
        <v>-22</v>
      </c>
      <c r="M26" s="174"/>
      <c r="N26" s="114"/>
      <c r="O26" s="109"/>
      <c r="P26" s="109"/>
    </row>
    <row r="27" spans="1:16" ht="13.8" x14ac:dyDescent="0.25">
      <c r="A27" s="45" t="s">
        <v>75</v>
      </c>
      <c r="B27" s="45">
        <v>72.7</v>
      </c>
      <c r="C27" s="64">
        <v>70</v>
      </c>
      <c r="D27" s="45"/>
      <c r="E27" s="45"/>
      <c r="G27" s="176" t="s">
        <v>47</v>
      </c>
      <c r="H27" s="176"/>
      <c r="I27" s="176"/>
      <c r="J27" s="176"/>
      <c r="K27" s="176"/>
      <c r="L27" s="176"/>
      <c r="M27" s="176"/>
      <c r="N27" s="176"/>
      <c r="O27" s="176"/>
      <c r="P27" s="176"/>
    </row>
    <row r="28" spans="1:16" ht="13.8" x14ac:dyDescent="0.25">
      <c r="A28" s="45" t="s">
        <v>76</v>
      </c>
      <c r="B28" s="45">
        <v>27.1</v>
      </c>
      <c r="C28" s="65">
        <v>28</v>
      </c>
      <c r="D28" s="45"/>
      <c r="E28" s="45"/>
      <c r="G28" s="116"/>
      <c r="H28" s="173" t="s">
        <v>60</v>
      </c>
      <c r="I28" s="173"/>
      <c r="J28" s="173"/>
      <c r="K28" s="173"/>
      <c r="L28" s="173" t="s">
        <v>61</v>
      </c>
      <c r="M28" s="173"/>
      <c r="N28" s="173"/>
      <c r="O28" s="173"/>
      <c r="P28" s="116"/>
    </row>
    <row r="29" spans="1:16" ht="13.8" x14ac:dyDescent="0.25">
      <c r="A29" s="45" t="s">
        <v>77</v>
      </c>
      <c r="B29" s="45">
        <v>-20.3</v>
      </c>
      <c r="C29" s="65">
        <v>-16</v>
      </c>
      <c r="D29" s="45"/>
      <c r="E29" s="45"/>
      <c r="G29" s="106"/>
      <c r="H29" s="171" t="s">
        <v>189</v>
      </c>
      <c r="I29" s="171"/>
      <c r="J29" s="171"/>
      <c r="K29" s="171"/>
      <c r="L29" s="172">
        <v>100</v>
      </c>
      <c r="M29" s="172"/>
      <c r="N29" s="172"/>
      <c r="O29" s="172"/>
      <c r="P29" s="106"/>
    </row>
    <row r="30" spans="1:16" ht="13.8" x14ac:dyDescent="0.25">
      <c r="A30" s="45"/>
      <c r="B30" s="45"/>
      <c r="C30" s="45"/>
      <c r="D30" s="45"/>
      <c r="E30" s="45"/>
      <c r="G30" s="106"/>
      <c r="H30" s="171" t="s">
        <v>190</v>
      </c>
      <c r="I30" s="171"/>
      <c r="J30" s="171"/>
      <c r="K30" s="171"/>
      <c r="L30" s="172">
        <v>74.754002533043234</v>
      </c>
      <c r="M30" s="172"/>
      <c r="N30" s="172"/>
      <c r="O30" s="172"/>
      <c r="P30" s="106"/>
    </row>
    <row r="31" spans="1:16" ht="13.8" x14ac:dyDescent="0.25">
      <c r="A31" s="45"/>
      <c r="B31" s="45"/>
      <c r="C31" s="45"/>
      <c r="D31" s="45"/>
      <c r="E31" s="45"/>
      <c r="G31" s="106"/>
      <c r="H31" s="171" t="s">
        <v>191</v>
      </c>
      <c r="I31" s="171"/>
      <c r="J31" s="171"/>
      <c r="K31" s="171"/>
      <c r="L31" s="172">
        <v>57.818335335952987</v>
      </c>
      <c r="M31" s="172"/>
      <c r="N31" s="172"/>
      <c r="O31" s="172"/>
      <c r="P31" s="106"/>
    </row>
    <row r="32" spans="1:16" ht="13.8" x14ac:dyDescent="0.25">
      <c r="A32" s="159" t="s">
        <v>47</v>
      </c>
      <c r="B32" s="159"/>
      <c r="C32" s="159"/>
      <c r="D32" s="159"/>
      <c r="E32" s="159"/>
      <c r="G32" s="106"/>
      <c r="H32" s="171" t="s">
        <v>192</v>
      </c>
      <c r="I32" s="171"/>
      <c r="J32" s="171"/>
      <c r="K32" s="171"/>
      <c r="L32" s="172">
        <v>6.3196180950216174</v>
      </c>
      <c r="M32" s="172"/>
      <c r="N32" s="172"/>
      <c r="O32" s="172"/>
      <c r="P32" s="106"/>
    </row>
    <row r="33" spans="1:16" ht="13.8" x14ac:dyDescent="0.25">
      <c r="A33" s="45" t="s">
        <v>60</v>
      </c>
      <c r="B33" s="45" t="s">
        <v>61</v>
      </c>
      <c r="C33" s="45"/>
      <c r="D33" s="45"/>
      <c r="E33" s="45"/>
      <c r="G33" s="166" t="s">
        <v>193</v>
      </c>
      <c r="H33" s="166"/>
      <c r="I33" s="166"/>
      <c r="J33" s="166"/>
      <c r="K33" s="166"/>
      <c r="L33" s="166"/>
      <c r="M33" s="166"/>
      <c r="N33" s="166"/>
      <c r="O33" s="166"/>
      <c r="P33" s="166"/>
    </row>
    <row r="34" spans="1:16" ht="17.399999999999999" x14ac:dyDescent="0.3">
      <c r="A34" s="45" t="s">
        <v>62</v>
      </c>
      <c r="B34" s="45">
        <v>96.1</v>
      </c>
      <c r="C34" s="50"/>
      <c r="D34" s="45"/>
      <c r="E34" s="45"/>
      <c r="G34" s="169" t="s">
        <v>194</v>
      </c>
      <c r="H34" s="170"/>
      <c r="I34" s="170"/>
      <c r="J34" s="170"/>
      <c r="K34" s="170"/>
      <c r="L34" s="170"/>
      <c r="M34" s="170"/>
      <c r="N34" s="170"/>
      <c r="O34" s="170"/>
      <c r="P34" s="170"/>
    </row>
    <row r="35" spans="1:16" ht="13.8" x14ac:dyDescent="0.25">
      <c r="A35" s="45" t="s">
        <v>63</v>
      </c>
      <c r="B35" s="45">
        <v>83.6</v>
      </c>
      <c r="C35" s="50"/>
      <c r="D35" s="45"/>
      <c r="E35" s="45"/>
      <c r="G35" s="106"/>
      <c r="H35" s="106"/>
      <c r="I35" s="106"/>
      <c r="J35" s="106"/>
      <c r="K35" s="106"/>
      <c r="L35" s="106"/>
      <c r="M35" s="106"/>
      <c r="N35" s="106"/>
      <c r="O35" s="106"/>
      <c r="P35" s="106"/>
    </row>
    <row r="36" spans="1:16" ht="16.8" x14ac:dyDescent="0.25">
      <c r="A36" s="45" t="s">
        <v>64</v>
      </c>
      <c r="B36" s="45">
        <v>59.3</v>
      </c>
      <c r="C36" s="50"/>
      <c r="D36" s="45"/>
      <c r="E36" s="45"/>
      <c r="G36" s="167" t="s">
        <v>195</v>
      </c>
      <c r="H36" s="167"/>
      <c r="I36" s="167" t="s">
        <v>67</v>
      </c>
      <c r="J36" s="167"/>
      <c r="K36" s="167" t="s">
        <v>68</v>
      </c>
      <c r="L36" s="167"/>
      <c r="M36" s="167" t="s">
        <v>69</v>
      </c>
      <c r="N36" s="167"/>
      <c r="O36" s="167" t="s">
        <v>70</v>
      </c>
      <c r="P36" s="167"/>
    </row>
    <row r="37" spans="1:16" ht="13.8" x14ac:dyDescent="0.25">
      <c r="A37" s="45" t="s">
        <v>65</v>
      </c>
      <c r="B37" s="45">
        <v>5.9</v>
      </c>
      <c r="C37" s="50"/>
      <c r="D37" s="45"/>
      <c r="E37" s="45"/>
      <c r="G37" s="167">
        <v>14</v>
      </c>
      <c r="H37" s="167"/>
      <c r="I37" s="168">
        <v>2224708.2176511921</v>
      </c>
      <c r="J37" s="168"/>
      <c r="K37" s="168">
        <v>2612153.819016912</v>
      </c>
      <c r="L37" s="168"/>
      <c r="M37" s="168">
        <v>2861972.7471029027</v>
      </c>
      <c r="N37" s="168"/>
      <c r="O37" s="168">
        <v>2931408.2515112548</v>
      </c>
      <c r="P37" s="168"/>
    </row>
    <row r="38" spans="1:16" ht="13.8" x14ac:dyDescent="0.25">
      <c r="A38" s="45"/>
      <c r="B38" s="45"/>
      <c r="C38" s="50"/>
      <c r="D38" s="45"/>
      <c r="E38" s="45"/>
      <c r="G38" s="167">
        <v>40</v>
      </c>
      <c r="H38" s="167"/>
      <c r="I38" s="168">
        <v>895494.62993491092</v>
      </c>
      <c r="J38" s="168"/>
      <c r="K38" s="168">
        <v>1496442.4540062009</v>
      </c>
      <c r="L38" s="168"/>
      <c r="M38" s="168">
        <v>2066737.0732058664</v>
      </c>
      <c r="N38" s="168"/>
      <c r="O38" s="168">
        <v>2258816.2134793531</v>
      </c>
      <c r="P38" s="168"/>
    </row>
    <row r="39" spans="1:16" ht="13.8" x14ac:dyDescent="0.25">
      <c r="A39" s="45"/>
      <c r="B39" s="45"/>
      <c r="C39" s="50"/>
      <c r="D39" s="45"/>
      <c r="E39" s="45"/>
      <c r="G39" s="167">
        <v>70</v>
      </c>
      <c r="H39" s="167"/>
      <c r="I39" s="168">
        <v>147491.87872344893</v>
      </c>
      <c r="J39" s="168"/>
      <c r="K39" s="168">
        <v>388580.29809577507</v>
      </c>
      <c r="L39" s="168"/>
      <c r="M39" s="168">
        <v>839143.54888255103</v>
      </c>
      <c r="N39" s="168"/>
      <c r="O39" s="168">
        <v>1066998.0145743999</v>
      </c>
      <c r="P39" s="168"/>
    </row>
    <row r="40" spans="1:16" ht="13.8" x14ac:dyDescent="0.25">
      <c r="A40" s="159" t="s">
        <v>79</v>
      </c>
      <c r="B40" s="159"/>
      <c r="C40" s="159"/>
      <c r="D40" s="159"/>
      <c r="E40" s="159"/>
      <c r="G40" s="167">
        <v>100</v>
      </c>
      <c r="H40" s="167"/>
      <c r="I40" s="168">
        <v>28303.98491898565</v>
      </c>
      <c r="J40" s="168"/>
      <c r="K40" s="168">
        <v>75709.278609030458</v>
      </c>
      <c r="L40" s="168"/>
      <c r="M40" s="168">
        <v>212256.00342438655</v>
      </c>
      <c r="N40" s="168"/>
      <c r="O40" s="168">
        <v>311592.03153131437</v>
      </c>
      <c r="P40" s="168"/>
    </row>
    <row r="41" spans="1:16" ht="13.8" x14ac:dyDescent="0.25">
      <c r="A41" s="160" t="s">
        <v>80</v>
      </c>
      <c r="B41" s="160"/>
      <c r="C41" s="160"/>
      <c r="D41" s="160"/>
      <c r="E41" s="160"/>
      <c r="G41" s="167">
        <v>130</v>
      </c>
      <c r="H41" s="167"/>
      <c r="I41" s="168">
        <v>10553.710006576484</v>
      </c>
      <c r="J41" s="168"/>
      <c r="K41" s="168">
        <v>21797.162245388718</v>
      </c>
      <c r="L41" s="168"/>
      <c r="M41" s="168">
        <v>55717.509856224206</v>
      </c>
      <c r="N41" s="168"/>
      <c r="O41" s="168">
        <v>83945.350494072045</v>
      </c>
      <c r="P41" s="168"/>
    </row>
    <row r="42" spans="1:16" ht="13.8" x14ac:dyDescent="0.25">
      <c r="A42" s="45"/>
      <c r="B42" s="45"/>
      <c r="C42" s="45"/>
      <c r="D42" s="45"/>
      <c r="E42" s="45"/>
      <c r="G42" s="106"/>
      <c r="H42" s="106"/>
      <c r="I42" s="106"/>
      <c r="J42" s="106"/>
      <c r="K42" s="106"/>
      <c r="L42" s="106"/>
      <c r="M42" s="106"/>
      <c r="N42" s="106"/>
      <c r="O42" s="106"/>
      <c r="P42" s="106"/>
    </row>
    <row r="43" spans="1:16" ht="13.8" x14ac:dyDescent="0.25">
      <c r="A43" s="57" t="s">
        <v>66</v>
      </c>
      <c r="B43" s="57" t="s">
        <v>67</v>
      </c>
      <c r="C43" s="57" t="s">
        <v>68</v>
      </c>
      <c r="D43" s="57" t="s">
        <v>69</v>
      </c>
      <c r="E43" s="57" t="s">
        <v>70</v>
      </c>
      <c r="G43" s="106"/>
      <c r="H43" s="106"/>
      <c r="I43" s="106"/>
      <c r="J43" s="106"/>
      <c r="K43" s="106"/>
      <c r="L43" s="106"/>
      <c r="M43" s="106"/>
      <c r="N43" s="106"/>
      <c r="O43" s="106"/>
      <c r="P43" s="106"/>
    </row>
    <row r="44" spans="1:16" ht="13.8" x14ac:dyDescent="0.25">
      <c r="A44" s="57">
        <v>14</v>
      </c>
      <c r="B44" s="57">
        <v>2603251</v>
      </c>
      <c r="C44" s="57">
        <v>2892998</v>
      </c>
      <c r="D44" s="57">
        <v>3058407</v>
      </c>
      <c r="E44" s="57">
        <v>3101015</v>
      </c>
      <c r="G44" s="106"/>
      <c r="H44" s="106"/>
      <c r="I44" s="106"/>
      <c r="J44" s="106"/>
      <c r="K44" s="106"/>
      <c r="L44" s="106"/>
      <c r="M44" s="106"/>
      <c r="N44" s="106"/>
      <c r="O44" s="106"/>
      <c r="P44" s="106"/>
    </row>
    <row r="45" spans="1:16" ht="13.8" x14ac:dyDescent="0.25">
      <c r="A45" s="57">
        <v>40</v>
      </c>
      <c r="B45" s="57">
        <v>1845708</v>
      </c>
      <c r="C45" s="57">
        <v>2399794</v>
      </c>
      <c r="D45" s="57">
        <v>2770051</v>
      </c>
      <c r="E45" s="57">
        <v>2872394</v>
      </c>
      <c r="G45" s="106"/>
      <c r="H45" s="106"/>
      <c r="I45" s="106"/>
      <c r="J45" s="106"/>
      <c r="K45" s="106"/>
      <c r="L45" s="106"/>
      <c r="M45" s="106"/>
      <c r="N45" s="106"/>
      <c r="O45" s="106"/>
      <c r="P45" s="106"/>
    </row>
    <row r="46" spans="1:16" ht="13.8" x14ac:dyDescent="0.25">
      <c r="A46" s="57">
        <v>70</v>
      </c>
      <c r="B46" s="57">
        <v>361442</v>
      </c>
      <c r="C46" s="57">
        <v>860916</v>
      </c>
      <c r="D46" s="57">
        <v>1532379</v>
      </c>
      <c r="E46" s="57">
        <v>1798217</v>
      </c>
      <c r="G46" s="106"/>
      <c r="H46" s="106"/>
      <c r="I46" s="106"/>
      <c r="J46" s="106"/>
      <c r="K46" s="106"/>
      <c r="L46" s="106"/>
      <c r="M46" s="106"/>
      <c r="N46" s="106"/>
      <c r="O46" s="106"/>
      <c r="P46" s="106"/>
    </row>
    <row r="47" spans="1:16" ht="13.8" x14ac:dyDescent="0.25">
      <c r="A47" s="57">
        <v>100</v>
      </c>
      <c r="B47" s="57">
        <v>40058</v>
      </c>
      <c r="C47" s="57">
        <v>129702</v>
      </c>
      <c r="D47" s="57">
        <v>389840</v>
      </c>
      <c r="E47" s="57">
        <v>565624</v>
      </c>
      <c r="G47" s="106"/>
      <c r="H47" s="106"/>
      <c r="I47" s="106"/>
      <c r="J47" s="106"/>
      <c r="K47" s="106"/>
      <c r="L47" s="106"/>
      <c r="M47" s="106"/>
      <c r="N47" s="106"/>
      <c r="O47" s="106"/>
      <c r="P47" s="106"/>
    </row>
    <row r="48" spans="1:16" ht="17.399999999999999" x14ac:dyDescent="0.25">
      <c r="A48" s="57">
        <v>130</v>
      </c>
      <c r="B48" s="57">
        <v>9552</v>
      </c>
      <c r="C48" s="57">
        <v>22910</v>
      </c>
      <c r="D48" s="57">
        <v>70079</v>
      </c>
      <c r="E48" s="57">
        <v>112461</v>
      </c>
      <c r="G48" s="165" t="s">
        <v>196</v>
      </c>
      <c r="H48" s="165"/>
      <c r="I48" s="165"/>
      <c r="J48" s="165"/>
      <c r="K48" s="165"/>
      <c r="L48" s="165"/>
      <c r="M48" s="165"/>
      <c r="N48" s="165"/>
      <c r="O48" s="165"/>
      <c r="P48" s="165"/>
    </row>
    <row r="49" spans="1:16" ht="13.8" x14ac:dyDescent="0.25">
      <c r="G49" s="105" t="s">
        <v>180</v>
      </c>
      <c r="H49" s="106" t="s">
        <v>167</v>
      </c>
      <c r="I49" s="106"/>
      <c r="J49" s="106"/>
      <c r="K49" s="106"/>
      <c r="L49" s="106"/>
      <c r="M49" s="107" t="s">
        <v>181</v>
      </c>
      <c r="N49" s="106" t="s">
        <v>159</v>
      </c>
      <c r="O49" s="106"/>
      <c r="P49" s="106"/>
    </row>
    <row r="50" spans="1:16" ht="13.8" x14ac:dyDescent="0.25">
      <c r="G50" s="105" t="s">
        <v>182</v>
      </c>
      <c r="H50" s="106" t="s">
        <v>198</v>
      </c>
      <c r="I50" s="106"/>
      <c r="J50" s="106"/>
      <c r="K50" s="106"/>
      <c r="L50" s="106"/>
      <c r="M50" s="108" t="s">
        <v>197</v>
      </c>
      <c r="N50" s="117">
        <v>4.75</v>
      </c>
      <c r="O50" s="106"/>
      <c r="P50" s="106"/>
    </row>
    <row r="51" spans="1:16" s="45" customFormat="1" ht="13.8" x14ac:dyDescent="0.25">
      <c r="A51" s="159" t="s">
        <v>20</v>
      </c>
      <c r="B51" s="159"/>
      <c r="C51" s="159"/>
      <c r="D51" s="159"/>
      <c r="E51" s="159"/>
      <c r="G51" s="106"/>
      <c r="H51" s="106"/>
      <c r="I51" s="106"/>
      <c r="J51" s="106"/>
      <c r="K51" s="106"/>
      <c r="L51" s="106"/>
      <c r="M51" s="106"/>
      <c r="N51" s="106"/>
      <c r="O51" s="106"/>
      <c r="P51" s="106"/>
    </row>
    <row r="52" spans="1:16" s="45" customFormat="1" ht="14.4" thickBot="1" x14ac:dyDescent="0.3">
      <c r="G52" s="166" t="s">
        <v>20</v>
      </c>
      <c r="H52" s="166"/>
      <c r="I52" s="166"/>
      <c r="J52" s="166"/>
      <c r="K52" s="166"/>
      <c r="L52" s="166"/>
      <c r="M52" s="166"/>
      <c r="N52" s="166"/>
      <c r="O52" s="166"/>
      <c r="P52" s="166"/>
    </row>
    <row r="53" spans="1:16" s="45" customFormat="1" ht="15" thickBot="1" x14ac:dyDescent="0.3">
      <c r="A53" s="75" t="s">
        <v>132</v>
      </c>
      <c r="B53" s="76" t="s">
        <v>133</v>
      </c>
      <c r="C53" s="76" t="s">
        <v>134</v>
      </c>
      <c r="D53" s="77" t="s">
        <v>135</v>
      </c>
      <c r="G53" s="118"/>
      <c r="H53" s="118"/>
      <c r="I53" s="118"/>
      <c r="J53" s="118"/>
      <c r="K53" s="118"/>
      <c r="L53" s="118"/>
      <c r="M53" s="118"/>
      <c r="N53" s="118"/>
      <c r="O53" s="118"/>
      <c r="P53" s="118"/>
    </row>
    <row r="54" spans="1:16" s="45" customFormat="1" ht="14.4" x14ac:dyDescent="0.25">
      <c r="A54" s="78">
        <v>1</v>
      </c>
      <c r="B54" s="79">
        <v>2.1937000000000001E-7</v>
      </c>
      <c r="C54" s="79">
        <v>2.8176600000000001E-7</v>
      </c>
      <c r="D54" s="80">
        <v>3.9816699999999999E-7</v>
      </c>
      <c r="G54" s="118"/>
      <c r="H54" s="118"/>
      <c r="I54" s="118"/>
      <c r="J54" s="75" t="s">
        <v>132</v>
      </c>
      <c r="K54" s="76" t="s">
        <v>133</v>
      </c>
      <c r="L54" s="76" t="s">
        <v>134</v>
      </c>
      <c r="M54" s="77" t="s">
        <v>135</v>
      </c>
      <c r="N54" s="118"/>
      <c r="O54" s="118"/>
      <c r="P54" s="118"/>
    </row>
    <row r="55" spans="1:16" s="45" customFormat="1" ht="14.4" x14ac:dyDescent="0.25">
      <c r="A55" s="78">
        <v>2</v>
      </c>
      <c r="B55" s="79">
        <v>2.35137E-7</v>
      </c>
      <c r="C55" s="79">
        <v>3.0206699999999997E-7</v>
      </c>
      <c r="D55" s="80">
        <v>4.3942699999999998E-7</v>
      </c>
      <c r="G55" s="118"/>
      <c r="H55" s="118"/>
      <c r="I55" s="118"/>
      <c r="J55" s="78">
        <v>1</v>
      </c>
      <c r="K55" s="79">
        <v>4.4153499999999999E-7</v>
      </c>
      <c r="L55" s="79">
        <v>5.6208099999999999E-7</v>
      </c>
      <c r="M55" s="80">
        <v>9.1060100000000004E-7</v>
      </c>
      <c r="N55" s="118"/>
      <c r="O55" s="118"/>
      <c r="P55" s="118"/>
    </row>
    <row r="56" spans="1:16" s="45" customFormat="1" ht="14.4" x14ac:dyDescent="0.25">
      <c r="A56" s="78">
        <v>5</v>
      </c>
      <c r="B56" s="79">
        <v>2.5748099999999997E-7</v>
      </c>
      <c r="C56" s="79">
        <v>3.33534E-7</v>
      </c>
      <c r="D56" s="80">
        <v>5.0753200000000005E-7</v>
      </c>
      <c r="G56" s="118"/>
      <c r="H56" s="118"/>
      <c r="I56" s="118"/>
      <c r="J56" s="78">
        <v>2</v>
      </c>
      <c r="K56" s="79">
        <v>4.7113099999999999E-7</v>
      </c>
      <c r="L56" s="79">
        <v>6.2032899999999997E-7</v>
      </c>
      <c r="M56" s="80">
        <v>1.06411E-6</v>
      </c>
      <c r="N56" s="118"/>
      <c r="O56" s="118"/>
      <c r="P56" s="118"/>
    </row>
    <row r="57" spans="1:16" s="45" customFormat="1" ht="14.4" x14ac:dyDescent="0.25">
      <c r="A57" s="78">
        <v>10</v>
      </c>
      <c r="B57" s="79">
        <v>2.7496900000000001E-7</v>
      </c>
      <c r="C57" s="79">
        <v>3.61525E-7</v>
      </c>
      <c r="D57" s="80">
        <v>5.7349599999999999E-7</v>
      </c>
      <c r="G57" s="118"/>
      <c r="H57" s="118"/>
      <c r="I57" s="118"/>
      <c r="J57" s="78">
        <v>5</v>
      </c>
      <c r="K57" s="79">
        <v>5.1738299999999997E-7</v>
      </c>
      <c r="L57" s="79">
        <v>7.2097399999999998E-7</v>
      </c>
      <c r="M57" s="80">
        <v>1.3395400000000001E-6</v>
      </c>
      <c r="N57" s="118"/>
      <c r="O57" s="118"/>
      <c r="P57" s="118"/>
    </row>
    <row r="58" spans="1:16" s="45" customFormat="1" ht="14.4" x14ac:dyDescent="0.25">
      <c r="A58" s="78">
        <v>20</v>
      </c>
      <c r="B58" s="79">
        <v>2.93846E-7</v>
      </c>
      <c r="C58" s="79">
        <v>3.9448799999999998E-7</v>
      </c>
      <c r="D58" s="80">
        <v>6.5640500000000001E-7</v>
      </c>
      <c r="G58" s="118"/>
      <c r="H58" s="118"/>
      <c r="I58" s="118"/>
      <c r="J58" s="78">
        <v>10</v>
      </c>
      <c r="K58" s="79">
        <v>5.6142200000000001E-7</v>
      </c>
      <c r="L58" s="79">
        <v>8.2026600000000002E-7</v>
      </c>
      <c r="M58" s="80">
        <v>1.62999E-6</v>
      </c>
      <c r="N58" s="118"/>
      <c r="O58" s="118"/>
      <c r="P58" s="118"/>
    </row>
    <row r="59" spans="1:16" s="45" customFormat="1" ht="14.4" x14ac:dyDescent="0.25">
      <c r="A59" s="78">
        <v>50</v>
      </c>
      <c r="B59" s="79">
        <v>3.2259700000000001E-7</v>
      </c>
      <c r="C59" s="79">
        <v>4.4774600000000002E-7</v>
      </c>
      <c r="D59" s="80">
        <v>8.0377200000000001E-7</v>
      </c>
      <c r="G59" s="118"/>
      <c r="H59" s="118"/>
      <c r="I59" s="118"/>
      <c r="J59" s="78">
        <v>20</v>
      </c>
      <c r="K59" s="79">
        <v>6.1616100000000001E-7</v>
      </c>
      <c r="L59" s="79">
        <v>9.4476200000000005E-7</v>
      </c>
      <c r="M59" s="80">
        <v>2.0265500000000001E-6</v>
      </c>
      <c r="N59" s="118"/>
      <c r="O59" s="118"/>
      <c r="P59" s="118"/>
    </row>
    <row r="60" spans="1:16" s="45" customFormat="1" ht="15" thickBot="1" x14ac:dyDescent="0.3">
      <c r="A60" s="81">
        <v>100</v>
      </c>
      <c r="B60" s="82">
        <v>3.48104E-7</v>
      </c>
      <c r="C60" s="82">
        <v>4.9772199999999999E-7</v>
      </c>
      <c r="D60" s="83">
        <v>9.5705100000000004E-7</v>
      </c>
      <c r="G60" s="118"/>
      <c r="H60" s="118"/>
      <c r="I60" s="118"/>
      <c r="J60" s="78">
        <v>50</v>
      </c>
      <c r="K60" s="79">
        <v>7.1099699999999997E-7</v>
      </c>
      <c r="L60" s="79">
        <v>1.1646499999999999E-6</v>
      </c>
      <c r="M60" s="80">
        <v>2.80177E-6</v>
      </c>
      <c r="N60" s="118"/>
      <c r="O60" s="118"/>
      <c r="P60" s="118"/>
    </row>
    <row r="61" spans="1:16" s="45" customFormat="1" ht="15" thickBot="1" x14ac:dyDescent="0.3">
      <c r="G61" s="118"/>
      <c r="H61" s="118"/>
      <c r="I61" s="118"/>
      <c r="J61" s="81">
        <v>100</v>
      </c>
      <c r="K61" s="82">
        <v>8.0442699999999998E-7</v>
      </c>
      <c r="L61" s="82">
        <v>1.39035E-6</v>
      </c>
      <c r="M61" s="83">
        <v>3.6809000000000002E-6</v>
      </c>
      <c r="N61" s="118"/>
      <c r="O61" s="118"/>
      <c r="P61" s="118"/>
    </row>
    <row r="62" spans="1:16" s="45" customFormat="1" x14ac:dyDescent="0.25">
      <c r="G62" s="118"/>
      <c r="H62" s="118"/>
      <c r="I62" s="118"/>
      <c r="J62" s="118"/>
      <c r="K62" s="118"/>
      <c r="L62" s="118"/>
      <c r="M62" s="118"/>
      <c r="N62" s="118"/>
      <c r="O62" s="118"/>
      <c r="P62" s="118"/>
    </row>
    <row r="63" spans="1:16" s="45" customFormat="1" ht="13.8" x14ac:dyDescent="0.25">
      <c r="G63" s="166" t="s">
        <v>136</v>
      </c>
      <c r="H63" s="166"/>
      <c r="I63" s="166"/>
      <c r="J63" s="166"/>
      <c r="K63" s="166"/>
      <c r="L63" s="166"/>
      <c r="M63" s="166"/>
      <c r="N63" s="166"/>
      <c r="O63" s="166"/>
      <c r="P63" s="166"/>
    </row>
    <row r="64" spans="1:16" s="45" customFormat="1" ht="13.8" thickBot="1" x14ac:dyDescent="0.3">
      <c r="A64" s="159" t="s">
        <v>136</v>
      </c>
      <c r="B64" s="159"/>
      <c r="C64" s="159"/>
      <c r="D64" s="159"/>
      <c r="E64" s="159"/>
      <c r="G64" s="118"/>
      <c r="H64" s="118"/>
      <c r="I64" s="118"/>
      <c r="J64" s="118"/>
      <c r="K64" s="118"/>
      <c r="L64" s="118"/>
      <c r="M64" s="118"/>
      <c r="N64" s="118"/>
      <c r="O64" s="118"/>
      <c r="P64" s="118"/>
    </row>
    <row r="65" spans="1:16" ht="15" thickBot="1" x14ac:dyDescent="0.3">
      <c r="G65" s="118"/>
      <c r="H65" s="118"/>
      <c r="I65" s="118"/>
      <c r="J65" s="118"/>
      <c r="K65" s="75" t="s">
        <v>126</v>
      </c>
      <c r="L65" s="77" t="s">
        <v>137</v>
      </c>
      <c r="M65" s="118"/>
      <c r="N65" s="118"/>
      <c r="O65" s="118"/>
      <c r="P65" s="118"/>
    </row>
    <row r="66" spans="1:16" ht="14.4" x14ac:dyDescent="0.25">
      <c r="A66" s="75" t="s">
        <v>126</v>
      </c>
      <c r="B66" s="77" t="s">
        <v>137</v>
      </c>
      <c r="G66" s="118"/>
      <c r="H66" s="118"/>
      <c r="I66" s="118"/>
      <c r="J66" s="118"/>
      <c r="K66" s="78" t="s">
        <v>138</v>
      </c>
      <c r="L66" s="84">
        <v>366.15413160086166</v>
      </c>
      <c r="M66" s="118"/>
      <c r="N66" s="118"/>
      <c r="O66" s="118"/>
      <c r="P66" s="118"/>
    </row>
    <row r="67" spans="1:16" ht="14.4" x14ac:dyDescent="0.25">
      <c r="A67" s="78" t="s">
        <v>138</v>
      </c>
      <c r="B67" s="84">
        <v>535.19410816980746</v>
      </c>
      <c r="G67" s="118"/>
      <c r="H67" s="118"/>
      <c r="I67" s="118"/>
      <c r="J67" s="118"/>
      <c r="K67" s="78" t="s">
        <v>134</v>
      </c>
      <c r="L67" s="84">
        <v>480.11430647561247</v>
      </c>
      <c r="M67" s="118"/>
      <c r="N67" s="118"/>
      <c r="O67" s="118"/>
      <c r="P67" s="118"/>
    </row>
    <row r="68" spans="1:16" ht="15" thickBot="1" x14ac:dyDescent="0.3">
      <c r="A68" s="78" t="s">
        <v>134</v>
      </c>
      <c r="B68" s="84">
        <v>654.93095076407644</v>
      </c>
      <c r="G68" s="118"/>
      <c r="H68" s="118"/>
      <c r="I68" s="118"/>
      <c r="J68" s="118"/>
      <c r="K68" s="81" t="s">
        <v>139</v>
      </c>
      <c r="L68" s="85">
        <v>480.84353102820768</v>
      </c>
      <c r="M68" s="118"/>
      <c r="N68" s="118"/>
      <c r="O68" s="118"/>
      <c r="P68" s="118"/>
    </row>
    <row r="69" spans="1:16" ht="15" thickBot="1" x14ac:dyDescent="0.3">
      <c r="A69" s="81" t="s">
        <v>139</v>
      </c>
      <c r="B69" s="85">
        <v>571.88191312818219</v>
      </c>
      <c r="G69" s="118"/>
      <c r="H69" s="118"/>
      <c r="I69" s="118"/>
      <c r="J69" s="118"/>
      <c r="K69" s="118"/>
      <c r="L69" s="118"/>
      <c r="M69" s="118"/>
      <c r="N69" s="118"/>
      <c r="O69" s="118"/>
      <c r="P69" s="118"/>
    </row>
    <row r="70" spans="1:16" x14ac:dyDescent="0.25">
      <c r="G70" s="118"/>
      <c r="H70" s="118"/>
      <c r="I70" s="118"/>
      <c r="J70" s="118"/>
      <c r="K70" s="118"/>
      <c r="L70" s="118"/>
      <c r="M70" s="118"/>
      <c r="N70" s="118"/>
      <c r="O70" s="118"/>
      <c r="P70" s="118"/>
    </row>
  </sheetData>
  <mergeCells count="93">
    <mergeCell ref="A1:E1"/>
    <mergeCell ref="A7:E7"/>
    <mergeCell ref="A14:E14"/>
    <mergeCell ref="A15:E15"/>
    <mergeCell ref="A17:B17"/>
    <mergeCell ref="A64:E64"/>
    <mergeCell ref="A32:E32"/>
    <mergeCell ref="A40:E40"/>
    <mergeCell ref="A41:E41"/>
    <mergeCell ref="A25:C25"/>
    <mergeCell ref="A51:E51"/>
    <mergeCell ref="G1:P1"/>
    <mergeCell ref="G5:P5"/>
    <mergeCell ref="G12:P12"/>
    <mergeCell ref="G13:P13"/>
    <mergeCell ref="G14:K14"/>
    <mergeCell ref="L14:P14"/>
    <mergeCell ref="G15:H16"/>
    <mergeCell ref="I15:K16"/>
    <mergeCell ref="L15:L16"/>
    <mergeCell ref="M15:N16"/>
    <mergeCell ref="O15:P16"/>
    <mergeCell ref="G17:H17"/>
    <mergeCell ref="I17:K17"/>
    <mergeCell ref="M17:N17"/>
    <mergeCell ref="O17:P17"/>
    <mergeCell ref="G18:H18"/>
    <mergeCell ref="I18:K18"/>
    <mergeCell ref="M18:N18"/>
    <mergeCell ref="O18:P18"/>
    <mergeCell ref="G19:H19"/>
    <mergeCell ref="I19:K19"/>
    <mergeCell ref="M19:N19"/>
    <mergeCell ref="O19:P19"/>
    <mergeCell ref="G20:H20"/>
    <mergeCell ref="I20:K20"/>
    <mergeCell ref="M20:N20"/>
    <mergeCell ref="O20:P20"/>
    <mergeCell ref="J22:M22"/>
    <mergeCell ref="J23:K23"/>
    <mergeCell ref="L23:M23"/>
    <mergeCell ref="J24:K24"/>
    <mergeCell ref="L24:M24"/>
    <mergeCell ref="J25:K25"/>
    <mergeCell ref="L25:M25"/>
    <mergeCell ref="J26:K26"/>
    <mergeCell ref="L26:M26"/>
    <mergeCell ref="G27:P27"/>
    <mergeCell ref="H28:K28"/>
    <mergeCell ref="L28:O28"/>
    <mergeCell ref="H29:K29"/>
    <mergeCell ref="L29:O29"/>
    <mergeCell ref="H30:K30"/>
    <mergeCell ref="L30:O30"/>
    <mergeCell ref="H31:K31"/>
    <mergeCell ref="L31:O31"/>
    <mergeCell ref="H32:K32"/>
    <mergeCell ref="L32:O32"/>
    <mergeCell ref="G33:P33"/>
    <mergeCell ref="G34:P34"/>
    <mergeCell ref="G36:H36"/>
    <mergeCell ref="I36:J36"/>
    <mergeCell ref="K36:L36"/>
    <mergeCell ref="M36:N36"/>
    <mergeCell ref="O36:P36"/>
    <mergeCell ref="G37:H37"/>
    <mergeCell ref="I37:J37"/>
    <mergeCell ref="K37:L37"/>
    <mergeCell ref="M37:N37"/>
    <mergeCell ref="O37:P37"/>
    <mergeCell ref="G38:H38"/>
    <mergeCell ref="I38:J38"/>
    <mergeCell ref="K38:L38"/>
    <mergeCell ref="M38:N38"/>
    <mergeCell ref="O38:P38"/>
    <mergeCell ref="G39:H39"/>
    <mergeCell ref="I39:J39"/>
    <mergeCell ref="K39:L39"/>
    <mergeCell ref="M39:N39"/>
    <mergeCell ref="O39:P39"/>
    <mergeCell ref="G40:H40"/>
    <mergeCell ref="I40:J40"/>
    <mergeCell ref="K40:L40"/>
    <mergeCell ref="M40:N40"/>
    <mergeCell ref="O40:P40"/>
    <mergeCell ref="G48:P48"/>
    <mergeCell ref="G52:P52"/>
    <mergeCell ref="G63:P63"/>
    <mergeCell ref="G41:H41"/>
    <mergeCell ref="I41:J41"/>
    <mergeCell ref="K41:L41"/>
    <mergeCell ref="M41:N41"/>
    <mergeCell ref="O41:P41"/>
  </mergeCells>
  <phoneticPr fontId="2" type="noConversion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18</vt:i4>
      </vt:variant>
    </vt:vector>
  </HeadingPairs>
  <TitlesOfParts>
    <vt:vector size="18" baseType="lpstr">
      <vt:lpstr>HMA General</vt:lpstr>
      <vt:lpstr>Convent. Binder Test</vt:lpstr>
      <vt:lpstr>Superpave Binder</vt:lpstr>
      <vt:lpstr>9.5M64</vt:lpstr>
      <vt:lpstr>9.5ME</vt:lpstr>
      <vt:lpstr>12.5M64</vt:lpstr>
      <vt:lpstr>12.5ME</vt:lpstr>
      <vt:lpstr>12.5 SMA</vt:lpstr>
      <vt:lpstr>19M64</vt:lpstr>
      <vt:lpstr>19ME</vt:lpstr>
      <vt:lpstr>25M64</vt:lpstr>
      <vt:lpstr>BRIC</vt:lpstr>
      <vt:lpstr>HPTO</vt:lpstr>
      <vt:lpstr>BRBC</vt:lpstr>
      <vt:lpstr>RCRI</vt:lpstr>
      <vt:lpstr>DGABC</vt:lpstr>
      <vt:lpstr>I-3</vt:lpstr>
      <vt:lpstr>ASDB</vt:lpstr>
    </vt:vector>
  </TitlesOfParts>
  <Company>Rutgers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Bennert</dc:creator>
  <cp:lastModifiedBy>Morshed, Nusrat [DOT]</cp:lastModifiedBy>
  <cp:lastPrinted>2008-09-10T19:10:49Z</cp:lastPrinted>
  <dcterms:created xsi:type="dcterms:W3CDTF">2008-08-27T01:17:42Z</dcterms:created>
  <dcterms:modified xsi:type="dcterms:W3CDTF">2023-10-05T20:48:32Z</dcterms:modified>
</cp:coreProperties>
</file>